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acome\Desktop\Dropbox\GWC ASSESSMENT\2. GLOBAL SUPPORT\Question Bank\GWC QB\"/>
    </mc:Choice>
  </mc:AlternateContent>
  <xr:revisionPtr revIDLastSave="0" documentId="10_ncr:100000_{E3AEFD7A-0D56-4EFC-B3D6-DEF28EABD49D}" xr6:coauthVersionLast="31" xr6:coauthVersionMax="31" xr10:uidLastSave="{00000000-0000-0000-0000-000000000000}"/>
  <bookViews>
    <workbookView xWindow="0" yWindow="0" windowWidth="17250" windowHeight="5790" xr2:uid="{00000000-000D-0000-FFFF-FFFF00000000}"/>
  </bookViews>
  <sheets>
    <sheet name="HH Question Bank" sheetId="2" r:id="rId1"/>
    <sheet name="KI Question Bank" sheetId="1" r:id="rId2"/>
  </sheets>
  <definedNames>
    <definedName name="_xlnm.Print_Area" localSheetId="0">'HH Question Bank'!$A$1:$I$52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20" i="1"/>
  <c r="A21" i="1"/>
  <c r="A22" i="1"/>
  <c r="A23" i="1" s="1"/>
  <c r="A24" i="1" s="1"/>
  <c r="A25" i="1" s="1"/>
  <c r="A26" i="1" s="1"/>
  <c r="A4" i="1"/>
  <c r="A5" i="1"/>
  <c r="A6" i="1"/>
  <c r="A7" i="1"/>
  <c r="A9" i="1"/>
  <c r="A10" i="1"/>
  <c r="A11" i="1"/>
  <c r="A15" i="1"/>
  <c r="A16" i="1"/>
  <c r="A17" i="1"/>
  <c r="A18" i="1"/>
</calcChain>
</file>

<file path=xl/sharedStrings.xml><?xml version="1.0" encoding="utf-8"?>
<sst xmlns="http://schemas.openxmlformats.org/spreadsheetml/2006/main" count="653" uniqueCount="344">
  <si>
    <t>Answers</t>
  </si>
  <si>
    <t>Guidance</t>
  </si>
  <si>
    <t>Select one</t>
  </si>
  <si>
    <t>Select multiple</t>
  </si>
  <si>
    <t xml:space="preserve">☐ Disposable pad
☐Reusable pad
☐ Reusable cloth 
☐ Tampon 
☐ Cotton
☐ Menstrual cup 
☐ Layers of underwear 
☐ Nothing/bleed into clothes 
☐ Other </t>
  </si>
  <si>
    <t>What are the most common methods of water treatment in your community?</t>
  </si>
  <si>
    <t xml:space="preserve">☐ Let it stand and settle
☐ Boil it
☐ Expose it to sunlight
☐ Use disinfection products:
☐ Aquatabs/water purification tablets       
☐ Liquid chlorine     
☐ Powder or granular chlorine  
☐ PuR or Watermaker sachets  
☐ Other: ________________________ 
☐Filter it:
☐ Biosand Filter   
☐ Ceramic Pot Filter   
☐ Candle Filter/Bucket Filter  
☐ Other: _______________________ 
☐ Other: _______________________
☐ Don’t know
</t>
  </si>
  <si>
    <t>Type of question</t>
  </si>
  <si>
    <t xml:space="preserve">Aside from this main source, does your household use other sources of water for drinking? If yes, which ones?
</t>
  </si>
  <si>
    <t xml:space="preserve">May I see all the containers you have for storing and collecting water? </t>
  </si>
  <si>
    <t>This is to evaluate the severity of the situation. Do not prompt answers.</t>
  </si>
  <si>
    <t>How satisfied is your household with regards to access to water?</t>
  </si>
  <si>
    <t xml:space="preserve">(If applicable) Please tell me the main reason why your household does not have soap? </t>
  </si>
  <si>
    <t>select one</t>
  </si>
  <si>
    <t xml:space="preserve">Was there visible solid waste/trash in the vicinity (30 meters or less) of your accommodation in the last 30 days? </t>
  </si>
  <si>
    <t>☐ Before eating
☐ Before cooking/meal preparation
☐ After defecation
☐ Before breastfeeding
☐ Before feeding children
☐ After handling a child’s stool/changing a nappy/cleaning a child’s bottom
☐ Other
☐ Don’t know or no response given</t>
  </si>
  <si>
    <t>Does your household treat the water in any way to make it safer to drink?</t>
  </si>
  <si>
    <t xml:space="preserve">Question to be added if you need to know the main types of hand-washing devices used.
Answers based on what types of hand-washing stations available in specific setting.  
</t>
  </si>
  <si>
    <t>Sub-indicators</t>
  </si>
  <si>
    <t>Select one and integer</t>
  </si>
  <si>
    <t>Integer</t>
  </si>
  <si>
    <t>Select and integer</t>
  </si>
  <si>
    <t>Fill table</t>
  </si>
  <si>
    <t>Insert a calculation table or have ODK calculate</t>
  </si>
  <si>
    <t>How satisfied is your household with regards to access to hygiene items (soap, feminine hygiene products, baby diapers, toothpaste/brush)?</t>
  </si>
  <si>
    <t>Where do your household members usually bath?</t>
  </si>
  <si>
    <t xml:space="preserve">Add relevant bathing facilities, depending on local context. </t>
  </si>
  <si>
    <t>(Observe): Is water available at the place for handwashing?</t>
  </si>
  <si>
    <t>(Observe): Is soap available at the place for handwashing?</t>
  </si>
  <si>
    <t>Where do your household members usually do laundry?</t>
  </si>
  <si>
    <t xml:space="preserve">Add relevant laundry facilities, depending on local context. </t>
  </si>
  <si>
    <t>Household Questions</t>
  </si>
  <si>
    <t xml:space="preserve">1) ☐ Yes; ☐ No; ☐ Don’t know 
2) If yes, enter the number of tanks. </t>
  </si>
  <si>
    <t>☐ Enter number of cubic meters; ☐ Don’t know</t>
  </si>
  <si>
    <t>☐ Enter number of families; ☐ Don’t know</t>
  </si>
  <si>
    <t>☐ Daily (insert number of times the tank is fulfilled daily);
☐ Weekly (insert number of times the tank is fulfilled daily);
☐Monthly (insert number of times the tank is fulfilled daily);
☐ Don’t know</t>
  </si>
  <si>
    <t>☐Very satisfied; ☐ Satisfied; ☐ Unsatisfied; ☐ Very unsatisfied; ☐ Don’t know</t>
  </si>
  <si>
    <t>☐ Yes (soap is shown); ☐Yes (soap is not shown); ☐ No; ☐ Don't know</t>
  </si>
  <si>
    <t>☐ Very satisfied; ☐ Satisfied; ☐ Unsatisfied; ☐ Very unsatisfied; ☐ Don’t know</t>
  </si>
  <si>
    <t xml:space="preserve">☐ Household pit; ☐ Communal pit; ☐ Bin in the household/streets; ☐ Designated open area; ☐ Undesignated open area; ☐ Bury it; ☐ Burn it; ☐ Other (specify) ; ☐ Don't know
</t>
  </si>
  <si>
    <t>☐ Nobody (around 0%);
☐ A few (around 25%);
☐ About half (around 50%);
☐ Most (around 75%);
☐ Everyone (around 100%);
☐ Don't know</t>
  </si>
  <si>
    <t>1) ☐ Yes; ☐ No; ☐ Don’t know 
2) If yes, pick from the list:
☐ Disposable pad;
☐ Reusable pad;
☐ Reusable cloth;                                                                                                                                                                                                                          ☐ Tampon;
☐ Cotton;
☐ Menstrual cup;
☐ Layers of underwear; 
☐ Other (specify);
☐ Don't know</t>
  </si>
  <si>
    <t>☐ Disposable pad; ☐ Reusable pad; ☐ Reusable cloth; ☐ Tampon; ☐ Cotton; ☐ Menstrual cup; ☐ Layers of underwear; ☐ Nothing/bleed into clothes; ☐ Other (specify) ☐ Don't know</t>
  </si>
  <si>
    <t>☐ Household latrine;
☐ Communal latrine;                                       
☐ Open defecation;              
☐ Plastic bag;                  
☐ Bucket toilet;                                             
☐ Other (specify);                
☐ Don’t know</t>
  </si>
  <si>
    <t>☐ Rely on less preferred types of NFI; ☐  Rely on soap substitutes (sand or other rubbing agents for soap, clothing for diapers, etc.); ☐ Buying NFI at a market place further than the usual one; ☐ Buying NFI at a market place in a dangerous place; ☐  Borrow NFI from a friend or relative ; ☐ Spend money (or credit) on NFI that should otherwise be used for other purposes; ☐ Reduce NFI consumption for personal hygiene; ☐  Reduce NFI consumption for other purposes (cleaning dishes, laundry, etc.) ; ☐ Other (specify) ; ☐ Don't know</t>
  </si>
  <si>
    <t>(Alternative set of questions for L/P/D in urban settings). As a rough denominator based on average HH size. Loop the question again for each tank.</t>
  </si>
  <si>
    <t>(Alternative set of questions for L/P/D in urban settings). Adapt to common delivery scales used in context (or in the past) to allow comparability. Loop the question again for each tank.</t>
  </si>
  <si>
    <t>Check all that apply but do not prompt.</t>
  </si>
  <si>
    <t>Percentage of households having access to an improved water source</t>
  </si>
  <si>
    <t>Percentage of households having access to a sufficient  quantity of water</t>
  </si>
  <si>
    <t>Do people in the community have enough soap?</t>
  </si>
  <si>
    <t>Do people in the community have access to functioning bathing/shower facilities?</t>
  </si>
  <si>
    <t>Percentage of households having access to functioning laundry facilities</t>
  </si>
  <si>
    <t>Do people in the community have access to functioning laundry facilities?</t>
  </si>
  <si>
    <t>Do people in the community have access to a functioning sanitation facility (latrine/toilet)?</t>
  </si>
  <si>
    <t>What is the most common type of sanitation facilities (latrines/toilets) used by people in the community?</t>
  </si>
  <si>
    <t>Do people in the community share sanitation facilities (latrines/toilets) with other households?</t>
  </si>
  <si>
    <t xml:space="preserve">Was there visible traces of human faeces in the vicinity (30 meters or less) of your accommodation in the last 30 days? </t>
  </si>
  <si>
    <t>Do people in the community live in areas where traces of human faeces are frequently visible?</t>
  </si>
  <si>
    <t>(If applicable) How does your household adapt to issues related to hygiene items?</t>
  </si>
  <si>
    <t>1) ☐ Yes; ☐ No; ☐ Don’t know 
2) If yes, follow with list:
☐ Rely on less preferred  (unhygienic/unimproved)  sanitation facilities (latrines/toilets); ☐  Rely on communal sanitation facilities (latrines/toilets); ☐  Defecate in a plastic bag; ☐  Defecate in the open; ☐  Going to sanitation facilities (latrines/toilets) further than the usual one; ☐  Going to sanitation facilities (latrines/toilets) in a dangerous place; ☐ Going to sanitation facilities (latrines/toilets) at night; ☐ Other (specify); ☐ Don't know</t>
  </si>
  <si>
    <t>(If applicable) How do people in the community adapt to lack of water?</t>
  </si>
  <si>
    <t>How satisfied are the female community members with regards to access to sanitation facilities (latrines/toilets)?</t>
  </si>
  <si>
    <t>How satisfied are the male community members with regards to access to sanitation facilities (latrines/toilets)?</t>
  </si>
  <si>
    <t>If there are children under 5 that don’t use sanitation facilities (latrines/toilets), what is done with their faeces?</t>
  </si>
  <si>
    <t>☐ Rely on less preferred  (unhygienic/unimproved) sanitation facilities (latrines/toilets); ☐  Rely on communal sanitation facilities (latrines/toilets); ☐  Defecate in a plastic bag; ☐  Defecate in the open; ☐  Going to sanitation facilities (latrines/toilets) further than the usual one; ☐  Going to sanitation facilities (latrines/toilets) in a dangerous place; ☐ Going to sanitation facilities (latrines/toilets) at night; ☐ Other (specify); ☐ Don't know</t>
  </si>
  <si>
    <t>☐ Collected and disposed in a sanitation facility (latrines/toilets)
☐ Collected and disposed of elsewhere
☐ Nothing is done with it
☐ Buried it
☐ Other
☐ Don't know</t>
  </si>
  <si>
    <t xml:space="preserve">☐ Let it stand and settle
☐ Boil it
☐ Expose it to sunlight
☐ Use disinfection products:
☐ Aquatabs/water purification tablets       
☐ Liquid chlorine     
☐ Powder or granular chlorine  
☐ PuR or Watermaker sachets  
☐ Other (specify)
☐Filter it:
☐ Biosand Filter   
☐ Ceramic Pot Filter   
☐ Candle Filter/Bucket Filter  
☐ Other (specify)
☐ Don’t know
</t>
  </si>
  <si>
    <t>Do people in the community treat water in any way to make it safer to drink?</t>
  </si>
  <si>
    <t>How satisfied are people in the community with regards to access to water?</t>
  </si>
  <si>
    <t>How satisfied are people in the community with regards to access to hygiene items (soap, feminine hygiene products, baby diapers, toothpaste/brush)?</t>
  </si>
  <si>
    <t>Percentage of households where women/girls of menstruating age have access to MHM</t>
  </si>
  <si>
    <t>How many households share this tank?</t>
  </si>
  <si>
    <t>Do people in the community have enough water for drinking, cooking, bathing and washing?</t>
  </si>
  <si>
    <t>Do people in the community have enough water to drink?</t>
  </si>
  <si>
    <t>What is the main source of water used by people in the community for drinking?</t>
  </si>
  <si>
    <t xml:space="preserve">Aside from this main source, do people in the community use other sources of water for drinking? If yes, which ones?
</t>
  </si>
  <si>
    <t xml:space="preserve">What is the main source of water used by your household for drinking? </t>
  </si>
  <si>
    <t xml:space="preserve">What is the main source of water used by your household for other purposes such as cooking, bathing and washing? </t>
  </si>
  <si>
    <t xml:space="preserve">What is the main source of water used by people in the community for other purposes such as cooking, bathing and washing? </t>
  </si>
  <si>
    <t>Does your household have access to a water storage tank? If yes, how many tanks do you have access to?</t>
  </si>
  <si>
    <t>How frequently is the tank filled with water?</t>
  </si>
  <si>
    <t xml:space="preserve">Do people in the community have enough water for other purposes such as cooking, bathing and washing? </t>
  </si>
  <si>
    <t>(If applicable) How does your household adapt to lack of water?</t>
  </si>
  <si>
    <t>☐ Rely on less preferred (unimproved/untreated) water sources for drinking water;
☐ Rely on surface water for drinking water; 
☐ Rely on less preferred (unimproved/untreated) water sources for other purposes such as cooking and washing;
☐ Rely on surface water for other purposes such as cooking and washing;
☐ Fetch water at a source further than the usual one;
☐ Send children to fetch water;
☐ Fetch water at a source that could be dangerous; 
☐ Spend money (or credit) on water that should otherwise be used for other purposes; 
☐ Reduce drinking water consumption (drink less);
☐ Reduce water consumption for other purposes (bathe less, etc.);
 ☐ Other (please list); ☐ Don’t know</t>
  </si>
  <si>
    <t>Percentage of households with access to functioning sanitation facilities</t>
  </si>
  <si>
    <t>If needed, further disaggregation into age groups can be added; similarly, for a rapid assessment, a general household satisfaction question for all members can be asked (no gender disaggregation).</t>
  </si>
  <si>
    <t>What is the most common way your household disposes of garbage?</t>
  </si>
  <si>
    <t>Adjust to local context and disaggregate further if needed.</t>
  </si>
  <si>
    <t>Percentage of households facing environmental sanitation problems</t>
  </si>
  <si>
    <t>Do people in the community have enough hygiene items (soap, feminine hygiene products, baby diapers, toothpaste/brush)?</t>
  </si>
  <si>
    <t>Where do children under 5 who are living in this household usually go to defecate?</t>
  </si>
  <si>
    <t>☐ Collected and disposed in a sanitation facility (latrines/toilets);
☐ Collected and disposed of elsewhere;
☐ Nothing is done with it (open defecation);
☐ Buried it;
☐ Other (specify);
☐ Don't know;</t>
  </si>
  <si>
    <t>If relevant, add questions on issues with facilities, coping mechanisms and satisfaction, mirroring questions on sanitation facilities.</t>
  </si>
  <si>
    <t>(If applicable) How do people in the community adapt to issues related to sanitation facilities (latrines/toilets)?</t>
  </si>
  <si>
    <t>How do people in the community adapt to issues related to hygiene items?</t>
  </si>
  <si>
    <t>Theme</t>
  </si>
  <si>
    <t>Water</t>
  </si>
  <si>
    <t>Hygiene</t>
  </si>
  <si>
    <t>Sanitation</t>
  </si>
  <si>
    <t>#</t>
  </si>
  <si>
    <t xml:space="preserve">Which containers were used to collect water for domestic purposes (drinking, cooking, bathing and washing) yesterday?  How many times each container was fulfilled?  
</t>
  </si>
  <si>
    <t xml:space="preserve">1) ☐ Yes (permission granted); ☐ No (permission denied)
2) If yes, fulfil the calculation table:
a) Note type (protected or not) and size of container 
b) # of containers of each type and size
</t>
  </si>
  <si>
    <t>(If applicable) Do you share this sanitation facility with other households? If yes, how many households use this sanitation facility (latrine/toilet)?</t>
  </si>
  <si>
    <t>1) ☐ Yes; ☐ No; ☐ Don’t know 
2) If yes,  
☐ # of HH; ☐ Other (specify); ☐ Don’t know</t>
  </si>
  <si>
    <t>**Only applicable to female-to-female HH interviews** 
How satisfied are your female household members with regards to access to sanitation facilities (latrines/toilets)?</t>
  </si>
  <si>
    <t>**Only applicable to male-to-male HH interviews** 
How satisfied are your male household members with regards to access to sanitation facilities (latrines/toilets)?</t>
  </si>
  <si>
    <t>When (or at what times) do you usually wash your hands?</t>
  </si>
  <si>
    <t>1) ☐ Yes (permission granted); ☐ No (permission denied)
2) If yes, implement chlorine residual test and note the number of mg/L in the sample.</t>
  </si>
  <si>
    <t>(If soap is not available at the place for handwashing) Do you have any soap in your household? If yes, could you show it?</t>
  </si>
  <si>
    <t>Question to be added if you need to know the perception of people regarding the amount of water collected every day (which is already calculated in B3), or if you do not have enough space/time in the questionnaire to calculate LPP.</t>
  </si>
  <si>
    <t>(Alternative set of questions for L/P/D in urban settings). As for the corresponding question on water containers, if space/time allows, add follow up question on the hygienic conditions of the tank based on direct observation.</t>
  </si>
  <si>
    <t>(Observation): Ask to see the tank(s) and estimate the volume of each water tank in cubic meters.</t>
  </si>
  <si>
    <t>(Alternative set of questions for L/P/D in urban settings). This could be contextualized as an ‘Select one’-type question if there are standard sizes. Loop the question again for each tank. In order to estimate the volume of the tanks, enumerators should go through an specific training helping them quantify volumes in cubic meters.</t>
  </si>
  <si>
    <t xml:space="preserve">☐ Everyday; ☐ Once a week; ☐ Once a month; ☐ Less than once a month; ☐ Never collected; ☐ Other (specify) ; ☐ Don't know
</t>
  </si>
  <si>
    <t>Ask to speak privately to one of the women of reproductive age of the household.
Can’t be selected if there is no woman of reproductive age (15-49) to answer or if there is no female enumerator to ask the questions
Need to find out the local term for period or menstruation. If relevant, follow up with questions related to a) main issues hampering access to MHM and b) coping strategies adopted - using the model proposed for general WASH NFI in the secondary indicators section.</t>
  </si>
  <si>
    <t xml:space="preserve">How long does it take to go to your main water source, fetch water, and return (including queuing at the water source)? </t>
  </si>
  <si>
    <t>Priority</t>
  </si>
  <si>
    <t>What does your household usually do to make water safer to drink?</t>
  </si>
  <si>
    <t>Do you have treated drinking water that can be tested to measure residual chlorine?</t>
  </si>
  <si>
    <t xml:space="preserve">This question requires specific training for the enumerators. It may be useful to add in the Kobo form some explanations on what the tests implies, how long it takes, etc. </t>
  </si>
  <si>
    <t>Question that can be used to explore preferences in terms of MHM materials/items. Need to find out the local term for period or menstruation as sanitary products.</t>
  </si>
  <si>
    <t xml:space="preserve">Key informant questions </t>
  </si>
  <si>
    <t>Check for all of the containers. Do not include broken, leaking, or non-functional containers.  if not available, use a pictogram to estimate. Narrow-necked and covered containers can be considered protected depending on context. In addition, if space/time allows, add follow up questions on the hygienic conditions of the water containers based on direct observation.</t>
  </si>
  <si>
    <t>Do people in the community have access to functioning hand-washing facilities?</t>
  </si>
  <si>
    <t>Where do children under 5 living in the community usually go to defecate?</t>
  </si>
  <si>
    <t>If children under 5 do not use sanitation facilities (latrines/toilets), what is usually done with their faeces?</t>
  </si>
  <si>
    <t>How frequently garbage is collected in the community from communal pits, bins in the streets or designated dumping areas?</t>
  </si>
  <si>
    <t xml:space="preserve">☐ Yes, always treat it before drinking 
☐ Yes, sometimes treat it before drinking 
☐ No, never treat it before drinking 
☐ Don’t know 
</t>
  </si>
  <si>
    <t>**Only applicable to female-to-female HH interviews**
What menstrual materials did you (and other female household members) use during the last monthly period?</t>
  </si>
  <si>
    <t>Ask to speak privately to one of the women of reproductive age of the household.
Can’t be selected if there is no woman of reproductive age (15-49) to answer or if there is no female enumerator to ask the question.
Need to find out the local term for period or menstruation. If relevant, follow up with questions related to coping strategies adopted - using the model proposed for general WASH NFI in the secondary indicators section.</t>
  </si>
  <si>
    <t>**Only applicable to female-to-female KI/FGD**
Do women in the community have access to enough menstrual materials?</t>
  </si>
  <si>
    <t>**Only applicable to female-to-female KI/FGD**
What type of menstrual materials do women in the community use the most?</t>
  </si>
  <si>
    <t>**Only applicable to female-to-female KI/FGD**
How satisfied are women in the community with regards to access to menstrual materials?</t>
  </si>
  <si>
    <t>Does your household have problems related to access to water?  If yes, which ones?</t>
  </si>
  <si>
    <t xml:space="preserve">**Only applicable to female-to-female HH interviews**
Do you (and other female household members) have problems related to menstrual materials?  If yes, which ones? </t>
  </si>
  <si>
    <t xml:space="preserve">Does your household have problems related to hygiene items (soap, feminine hygiene products, baby diapers, toothpaste/brush)?  If yes, which ones? </t>
  </si>
  <si>
    <t>**Only applicable to female-to-female HH interviews**
Is there a different type of menstrual material that you (and other female members of your household) would prefer to use? If yes, which one?</t>
  </si>
  <si>
    <t>Do people in the community have problems related to access to water? If yes, which ones?</t>
  </si>
  <si>
    <t xml:space="preserve">Do people in the community have problems related to access to soap? If yes, which ones? </t>
  </si>
  <si>
    <t>Do people in the community have problems related to sanitation facilities (latrines/toilets)? If yes, which ones?</t>
  </si>
  <si>
    <t xml:space="preserve">Do people in the community have problems related to hygiene items (soap, feminine hygiene products, baby diapers, toothpaste/brush)? If yes, which ones? </t>
  </si>
  <si>
    <t>Percentage of households in which respondent can Identify critical hand washing times</t>
  </si>
  <si>
    <t>Percentage of households with access to basic WASH NFI</t>
  </si>
  <si>
    <t>Percentage of households having access to functioning bathing facilities</t>
  </si>
  <si>
    <t>Core Indicators</t>
  </si>
  <si>
    <t>Additional Indicators</t>
  </si>
  <si>
    <t>☐ Yes; ☐ No; ☐ Now allowed to see the handwashing place☐ Don't know</t>
  </si>
  <si>
    <t xml:space="preserve">Soap should be produced in under a minute. Soap includes bar soap, liquid soap, powder detergent, and soapy water, as well as rubbing agents, such as ash, soil, sand etc. </t>
  </si>
  <si>
    <t>Percentage of KIs reporting that communities have access to an improved water source</t>
  </si>
  <si>
    <t>Percentage of KIs reporting that communities have access to a sufficient quantity of water</t>
  </si>
  <si>
    <t>Percentage of KIs reporting that women/girls of menstruating age living in the community have access to MHM</t>
  </si>
  <si>
    <t>Percentage of KIs reporting that communities have access to functioning sanitation facilities</t>
  </si>
  <si>
    <t>Percentage of KIs reporting that communities face environmental sanitation problems</t>
  </si>
  <si>
    <t>Percentage of KIs reporting that communities treat drinking water</t>
  </si>
  <si>
    <t>Percentage of KIs reporting that communities have access to basic hygiene NFI</t>
  </si>
  <si>
    <t>Percentage of KIs reporting that communities have access to functioning bathing facilities</t>
  </si>
  <si>
    <t>Percentage of KIs reporting that communities have access to functioning laundry facilities</t>
  </si>
  <si>
    <t>Percentage of KIs reporting that communities dispose children under-5 faeces in a safe manner</t>
  </si>
  <si>
    <t>Do people in the community live in areas where stagnant water is frequently visible?</t>
  </si>
  <si>
    <t xml:space="preserve">Was there visible stagnant water in the vicinity (30 meters or less) of your accommodation in the last 30 days? </t>
  </si>
  <si>
    <t>Macro indicators</t>
  </si>
  <si>
    <t>The indicator assesses the presence of fecal coliforms in drinking water that was brought to the household. The presence of these harmful bacteria shows that the water has been contaminated by animal or human faeces. 
1) Consult your WASH advisor and/or relevant WASH authorities on locally available methods for testing the presence of faecal coliforms.
2) Ensure that the water samples are collected from a representative sample of households + from water that the household members use for drinking. 
3) Calculate the indicator's value by dividing the number of households whose drinking water contains 0 fecal coliforms per 100 ml sample by the total number of assessed households. Multiply the result by 100. 
4) In acute emergencies it is often challenging to reach the standard of "no faecal coliforms per 100ml of water". Therefore, consult with the WASH cluster the possibility of changing your indicator to "... less than 10 faecal coliforms ...", reflecting the following thresholds described in UNHCR's Emergency Field Handbook: 
  &gt; 0–10 faecal coliforms/100 ml = reasonable quality
  &gt; 10–100 faecal coliforms/100 ml = polluted
  &gt; 100–1,000 faecal coliforms/100 ml = dangerous
  &gt; 1,000 faecal coliforms/100 ml = very dangerous</t>
  </si>
  <si>
    <t>Do you have treated drinking water that can be tested to measure presence of fecal coliforms?</t>
  </si>
  <si>
    <t>1) ☐ Yes (permission granted); ☐ No (permission denied)
2) If yes, take the sample and store it for testing.</t>
  </si>
  <si>
    <t>Do not prompt answers but select all answers mentioned by KI. 
KIs should be selected among the following profiles: public administrators, local water engineers, water committee members, local NGO representatives, village chiefs, camp leaders, religious leaders and it is important to have a gender balance.</t>
  </si>
  <si>
    <t>This is to evaluate the severity of the situation and should be asked if not all members of the community access sufficient water.
Do not prompt answers. 
KIs should be selected among the following profiles: public administrators, local water engineers, water committee members, local NGO representatives, village chiefs, camp leaders, religious leaders and it is important to have a gender balance.</t>
  </si>
  <si>
    <t>If relevant, add questions on types of facilities, issues with facilities, coping mechanisms and satisfaction, mirroring questions on sanitation facilities. Also, it may be useful to disaggregate the question at household and community level. 
KIs should be selected among the following profiles: public administrators, local water engineers, water committee members, local NGO representatives, village chiefs, camp leaders, religious leaders and it is important to have a gender balance.</t>
  </si>
  <si>
    <t xml:space="preserve"> KIs should be selected among the following profiles: public administrators, local water engineers, water committee members, local NGO representatives, village chiefs, camp leaders, religious leaders and it is important to have a gender balance.</t>
  </si>
  <si>
    <t>Ask only if respondent selected household latrine. A visual aid showing different types of sanitation technologies may be useful. An example by JMP can be found here: (http://mics.unicef.org/files?job=W1siZiIsIjIwMTcvMDIvMDMvMTYvMjcvMDUvNDM5L1BpY3RvcmlhbH) 
KIs should be selected among the following profiles: public administrators, local water engineers, water committee members, local NGO representatives, village chiefs, camp leaders, religious leaders and it is important to have a gender balance.</t>
  </si>
  <si>
    <t>Adjust to local context and disaggregate further if needed. 
KIs should be selected among the following profiles: public administrators, local water engineers, water committee members, local NGO representatives, village chiefs, camp leaders, religious leaders and it is important to have a gender balance.</t>
  </si>
  <si>
    <t>If required, follow up with questions to enquire about the frequency of this phenomenon if rainy periods/different seasons.  
KIs should be selected among the following profiles: public administrators, local water engineers, water committee members, local NGO representatives, village chiefs, camp leaders, religious leaders and it is important to have a gender balance.</t>
  </si>
  <si>
    <t>This includes water quantity, quality, distance. 
KIs should be selected among the following profiles: public administrators, local water engineers, water committee members, local NGO representatives, village chiefs, camp leaders, religious leaders and it is important to have a gender balance.</t>
  </si>
  <si>
    <t>Example of break down of "WASH NFI" - do the same for water containers, MHM materials/items or any other NFI type as needed. 
KIs should be selected among the following profiles: public administrators, local water engineers, water committee members, local NGO representatives, village chiefs, camp leaders, religious leaders and it is important to have a gender balance.</t>
  </si>
  <si>
    <t>If needed, further disaggregation into age groups can be added; similarly, for a rapid assessment, a general household satisfaction question for all members can be asked (no gender disaggregation). 
KIs should be selected among the following profiles: public administrators, local water engineers, water committee members, local NGO representatives, village chiefs, camp leaders, religious leaders and it is important to have a gender balance.</t>
  </si>
  <si>
    <t>Adjust frequency to local context. 
KIs should be selected among the following profiles: public administrators, local water engineers, water committee members, local NGO representatives, village chiefs, camp leaders, religious leaders and it is important to have a gender balance.</t>
  </si>
  <si>
    <t>Need to find out the local term for period or menstruation. If relevant, follow up with questions related to a) main issues hampering access to MHM and b) coping strategies adopted - using the model proposed for general WASH NFI in the secondary indicators section. 
KIs should be selected among the following profiles: public administrators, local water engineers, water committee members, local NGO representatives, village chiefs, camp leaders, religious leaders. KIs should be female only.</t>
  </si>
  <si>
    <t>Question that can be used to explore preferences in terms of MHM materials/items. Need to find out the local term for period or menstruation as sanitary products. 
KIs should be selected among the following profiles: public administrators, local water engineers, water committee members, local NGO representatives, village chiefs, camp leaders, religious leaders. KIs should be female only.</t>
  </si>
  <si>
    <t xml:space="preserve"> KIs should be selected among the following profiles: public administrators, local water engineers, water committee members, local NGO representatives, village chiefs, camp leaders, religious leaders. KIs should be female only.</t>
  </si>
  <si>
    <t>☐ Soap is unnecessary; ☐ We run out of soap; ☐ Soap is too expensive; ☐ Soap is not available at the market; ☐ The market is too far away; ☐  Going to the market is dangerous;  ☐ The market is difficult to reach (especially for people with disabilities); ☐ Don’t like quality of soap available; ☐ Other (specify) ; ☐ Don't know</t>
  </si>
  <si>
    <t>Percentage of household members with access to functioning sanitation facilities</t>
  </si>
  <si>
    <t>Whenever possible, collect disaggregated data by gender, if possible, also by age.
Ask only if respondent selected household latrine. A visual aid showing different types of sanitation technologies may be useful. An example by JMP can be found here: (http://mics.unicef.org/files?job=W1siZiIsIjIwMTcvMDIvMDMvMTYvMjcvMDUvNDM5L1BpY3RvcmlhbH</t>
  </si>
  <si>
    <t>Percentage of household  members with access to functioning sanitation facilities</t>
  </si>
  <si>
    <t>Do you have problems related to sanitation facilities (latrines/toilets)?  If yes, which ones?</t>
  </si>
  <si>
    <t>(If applicable) How do you adapt to issues related to sanitation facilities (latrines/toilets)?</t>
  </si>
  <si>
    <t>**Only applicable to female-to-female HH interviews**
How satisfied are you with regards to access to menstrual materials?</t>
  </si>
  <si>
    <t xml:space="preserve">Example of break down of "WASH NFI" - do the same for water containers, MHM materials/items or any other NFI type as needed. If space allows, break the question down by population groups of interest (female/male, children/adults, people with disabilities, etc.)  </t>
  </si>
  <si>
    <t xml:space="preserve">Example of break down of "WASH NFI" - do the same for water containers, MHM materials/items or any other NFI type as needed. If space allows, break the question down by population groups of interest (female/male, children/adults, people with disabilities, </t>
  </si>
  <si>
    <t xml:space="preserve">If relevant, add questions on issues with facilities, coping mechanisms and satisfaction, mirroring questions on sanitation facilities. If space allows, break the question down by population groups of interest (female/male, children/adults, people with disabilities, etc.)  </t>
  </si>
  <si>
    <t>Modify responses for your context. e.g. if that type of  source does not exist do not keep it. If it is rare consider omitting it as it will be captured under other.  Ensure there is consensus on which sources are considered improved and which ones are not. A visual aid showing different types of water sources may be useful. An example by JMP can be found here: (http://mics.unicef.org/files?job=W1siZiIsIjIwMTcvMDIvMDMvMTYvMjcvMDUvNDM5L1BpY3RvcmlhbHNfSk1QX1dIT19VTklDRUZfUGljdG9yaWFsc19XYXRlcl9hbmRfU2FuaXRhdGlvbl9KdW5lXzIwMDVfLnBkZiJdXQ&amp;sha=0de65f770a7edd47). 
In contexts where water sources are heavily affected by seasonality/time, it is recommended to capture seasonal/time fluctuation, by breaking down the questions as follows: What is the main source of water used by your household in (season 1) / (season 2) etc.? If relevant, you may want to add a follow up question such as: Is water from this source usually accessible every day?</t>
  </si>
  <si>
    <t>Question to be added if many different types of source are available and some have irregular supply. In this case you may want to know what the back-up source of households is. 
In contexts where water sources are heavily affected by seasonality/time, it is recommended to capture seasonal/time fluctuation, by breaking down the questions as follows: What is the main source of water used by your household in (season 1) / (season 2) etc.? If relevant, you may want to add a follow up question such as: Is water from this source usually accessible every day?</t>
  </si>
  <si>
    <t xml:space="preserve">Question to be added if it has any programmatic added value to know what source is used for non-drinking water (e.g. if there are regular cholera epidemics, or if you have a project focusing on water for livestock etc.).
Not for animal use, brickmaking, agriculture, gardening, etc.
In contexts where water sources are heavily affected by seasonality/time, it is recommended to capture seasonal/time fluctuation, by breaking down the questions as follows: What is the main source of water used by your household in (season 1) / (season 2) etc.? If relevant, you may want to add a follow up question such as: Is water from this source usually accessible every day?
</t>
  </si>
  <si>
    <t>This includes all water collected morning, afternoon, and evening. List size and type of all containers used to collect water. Quantify the number of time each container was used. If needed, add a question to understand the main purpose of each container (transportation or storage). 
In contexts of irregular water supply, where households tend to store water for several days,  it is better to add a question, asking households when they collected water last time and when they will collect water again - instead of asking about water collected the previous day.</t>
  </si>
  <si>
    <t xml:space="preserve">Consider to have specific questions on issues related to sanitation facilities that are particularly important in a given context (for instance gender or adults/children segregation, hygienic conditions, etc.). If space allows, break the question down by population groups of interest (female/male, children/adults, people with disabilities, etc.)  </t>
  </si>
  <si>
    <t xml:space="preserve">Only select if household faces problems. If space allows, break the question down by population groups of interest (female/male, children/adults, people with disabilities, etc.)  </t>
  </si>
  <si>
    <t>Adjust the recall period (30 days) depending on the context (two/one week(s) - or since the "shock occurred" ).</t>
  </si>
  <si>
    <r>
      <t xml:space="preserve">1) ☐ Yes; ☐ No; ☐ Don’t know 
2) If yes, which ones? 
☐ Soap and other hygiene items are too expensive for some people; ☐ Soap and other hygiene items are not available at the market; ☐ The market is too far away; ☐ The market is difficult to reach (especially for people with disabilities);☐  Going to the market is dangerous ; ☐ </t>
    </r>
    <r>
      <rPr>
        <b/>
        <sz val="11"/>
        <rFont val="Arial Narrow"/>
        <family val="2"/>
      </rPr>
      <t>Some groups do not have access to the market; ☐ Some people do not like quality of soap and other hygiene items; ☐ Other (specify) ; ☐ Don't know</t>
    </r>
  </si>
  <si>
    <r>
      <t xml:space="preserve">1) ☐ Yes; ☐ No; ☐ Don’t know 
2) If yes, which ones? 
☐ Soap and other hygiene items are too expensive; ☐ Soap and other hygiene items are not available at the market; ☐ The market is too far away; ☐ The market is difficult to reach (especially for people with disabilities); ☐  Going to the market is dangerous ; ☐ </t>
    </r>
    <r>
      <rPr>
        <b/>
        <sz val="11"/>
        <color theme="1"/>
        <rFont val="Arial Narrow"/>
        <family val="2"/>
      </rPr>
      <t>Some groups do not have access to the market; ☐ Don’t like quality of soap and other hygiene items; ☐ Other (specify) ; ☐ Don't know</t>
    </r>
  </si>
  <si>
    <t>Example of break down of "WASH NFI" - do the same for water containers, MHM materials/items or any other NFI type as needed. If space allows, break the question down by population groups of interest (female/male, children/adults, people with disabilities, etc.). 
KIs should be selected among the following profiles: public administrators, local water engineers, water committee members, local NGO representatives, village chiefs, camp leaders, religious leaders and it is important to have a gender balance.</t>
  </si>
  <si>
    <t>If relevant, add questions on types of facilities, issues with facilities, coping mechanisms and satisfaction, mirroring questions on sanitation facilities. Also, it may be useful to disaggregate the question at household and community level. If space allows, break the question down by population groups of interest (female/male, children/adults, people with disabilities, etc.). 
KIs should be selected among the following profiles: public administrators, local water engineers, water committee members, local NGO representatives, village chiefs, camp leaders, religious leaders and it is important to have a gender balance.</t>
  </si>
  <si>
    <t xml:space="preserve">Modify responses for your context. e.g. if that type of  source does not exist do not keep it. If it is rare consider omitting it as it will be captured under other.  Ensure there is consensus on which sources are considered improved and which ones are not. A visual aid showing different types of water sources may be useful. An example by JMP can be found here: (http://mics.unicef.org/files?job=W1siZiIsIjIwMTcvMDIvMDMvMTYvMjcvMDUvNDM5L1BpY3RvcmlhbHNfSk1QX1dIT19VTklDRUZfUGljdG9yaWFsc19XYXRlcl9hbmRfU2FuaXRhdGlvbl9KdW5lXzIwMDVfLnBkZiJdXQ&amp;sha=0de65f770a7edd47). 
In contexts where water sources are heavily affected by seasonality/time, it is recommended to capture seasonal/time fluctuation, by breaking down the questions as follows: What is the main source of water used by people in the community for drinking in (season 1) / (season 2) etc.? If relevant, you may want to add a follow up question such as: Is water from this source usually accessible every day?
KIs should be selected among the following profiles: public administrators, local water engineers, water committee members, local NGO representatives, village chiefs, camp leaders, religious leaders and it is important to have a gender balance.
</t>
  </si>
  <si>
    <t>Question to be added if many different types of source are available and/or some have irregular supply.  
In contexts where water sources are heavily affected by seasonality/time, it is recommended to capture seasonal/time fluctuation, by breaking down the questions as follows: What is the main source of water used by people in the community in (season 1) / (season 2) etc.? If relevant, you may want to add a follow up question such as: Is water from this source usually accessible every day?
KIs should be selected among the following profiles: public administrators, local water engineers, water committee members, local NGO representatives, village chiefs, camp leaders, religious leaders and it is important to have a gender balance.</t>
  </si>
  <si>
    <t xml:space="preserve">Question to be added if it has any programmatic added value to know what source is used for non-drinking water (e.g. if there are regular cholera epidemics, or if you have a project focusing on water for livestock etc.).
Not for animal use, brickmaking, agriculture, gardening, etc.  
In contexts where water sources are heavily affected by seasonality/time, it is recommended to capture seasonal/time fluctuation, by breaking down the questions as follows: What is the main source of water used by people in the community in (season 1) / (season 2) etc.? If relevant, you may want to add a follow up question such as: Is water from this source usually accessible every day?
KIs should be selected among the following profiles: public administrators, local water engineers, water committee members, local NGO representatives, village chiefs, camp leaders, religious leaders and it is important to have a gender balance.
</t>
  </si>
  <si>
    <t>If space allows, break the question down by population groups of interest (female/male, children/adults, people with disabilities, etc.). 
KIs should be selected among the following profiles: public administrators, local water engineers, water committee members, local NGO representatives, village chiefs, camp leaders, religious leaders and it is important to have a gender balance.</t>
  </si>
  <si>
    <t>(If applicable) How many times did your household experience water cuts in the last 7 days?</t>
  </si>
  <si>
    <t>☐ More than once a day;
☐ Every day;
☐ Twice a week;
☐ Once a week;
☐ No water cuts at all;
☐ Don’t know</t>
  </si>
  <si>
    <t>Proxy question to estimate water quantity in contexts with water piped into dwelling.</t>
  </si>
  <si>
    <t xml:space="preserve"> Need to find out the local term for period or menstruation as sanitary products.</t>
  </si>
  <si>
    <t>Soap includes bar soap, liquid soap, powder detergent, and soapy water as well as ash and other handwashing agents.
KIs should be selected among the following profiles: public administrators, local water engineers, water committee members, local NGO representatives, village chiefs, camp leaders, religious leaders and it is important to have a gender balance.</t>
  </si>
  <si>
    <t>Soap includes bar soap, liquid soap, powder detergent, and soapy water as well as ash, and other handwashing agents.</t>
  </si>
  <si>
    <t>1) ☐ Yes; ☐ No; ☐ Don’t know 
2) If yes, follow with list: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t>
  </si>
  <si>
    <t>☐ Water on premises        
☐ Less than 5 min to fetch and return     
☐ Between 5 and 15 min to fetch and return   
☐ Between 16 and 30 min to fetch and return
☐ More than 31min to fetch and return 
☐ Don’t know</t>
  </si>
  <si>
    <t>This question can be used to complement water quantity calculation or a  proxy indicator for water sufficiency when calculation is not possible.  
KIs should be selected among the following profiles: public administrators, local water engineers, water committee members, local NGO representatives, village chiefs, camp leaders, religious leaders and it is important to have a gender balance.</t>
  </si>
  <si>
    <t xml:space="preserve">Does your household currently  have enough water to meet the following needs?   </t>
  </si>
  <si>
    <t xml:space="preserve">☐ Drinking        
☐ Cooking      
☐ Personal hygiene (washing or bathing) 
☐ Other domestic purposes (cleaning house, floor, etc.)    
☐ Not enough water to meet any of the above needs 
☐ Don’t know    </t>
  </si>
  <si>
    <t xml:space="preserve">1) ☐ Yes; ☐ No; ☐ Don’t know 
2) If yes, select multiple
☐ Waterpoints are too far
☐ Waterpoints are difficult to reach (especially for people with disabilities)
☐ Fetching water is a dangerous activity
☐ Some groups (children, women, elderly, ethnic minorities, etc.) do not have access to the   waterpoints
☐ Insufficient number of water points / waiting time at water points
☐ Water points are not functioning or close
☐ Water is not available at the market
☐ Water is too expensive
☐ Not enough container to store the water 
☐ Don’t like taste / quality of water
☐ Other (please list)
☐ Don’t know
</t>
  </si>
  <si>
    <t>☐ Flush or pour/flush toilet       
☐ Pit latrine without a slab or platform    
☐ Pit latrine with a slab and platform  
☐ Open hole  
☐ Pit VIP toilet      
☐ Bucket toilet 
☐ Plastic bag
☐ Hanging toilet/latrine
☐ None of the above, open defecation          
☐ Other (specify)      
☐ Don't know</t>
  </si>
  <si>
    <t xml:space="preserve">Whenever possible, collect disaggregated data by gender, if possible, also by age.
A visual aid showing different types of sanitation technologies may be useful. An example by JMP can be found here: (http://mics.unicef.org/files?job=W1siZiIsIjIwMTcvMDIvMDMvMTYvMjcvMDUvNDM5L1BpY3RvcmlhbHNfSk1QX1dIT19VTklDRUZfUGljdG9yaWFsc19XYXRlcl9hbmRfU2FuaXRhdGlvbl9KdW5lXzIwMDVfLnBkZiJdXQ&amp;sha=0de65f770a7edd47). If space allows, break the question down by population groups of interest (female/male, children/adults, people with disabilities, etc.)  </t>
  </si>
  <si>
    <t>1) ☐ Yes; ☐ No; ☐ Don’t know 
2) If yes, select multiple:
☐ Lack of sanitation facilities (latrines/toilets) / facilities too crowded
☐ Sanitation facilities (latrines/toilets) are not functioning or full
☐ Sanitation facilities (latrines/toilets) are unclean/unhygienic
☐ Sanitation facilities (latrines/toilets) are not private (no locks/door/walls/lighting etc.)
☐ Sanitation facilities (latrines/toilets) are not segregated between men and women
☐ Sanitation facilities (latrines/toilets) are too far
☐ Sanitation facilities (latrines/toilets) are difficult to reach (especially for people with disabilities)
☐ Going to the sanitation facilities (latrines/toilets) is dangerous
☐ Some groups (children, women, elderly, ethnic minorities, etc.) do not have access to sanitation  facilities (latrines/toilets)
☐ Other (specify)
☐ Don't know</t>
  </si>
  <si>
    <t xml:space="preserve">☐ Flush or pour/flush toilet       
☐ Pit latrine without a slab or platform    
☐ Pit latrine with a slab and platform  
☐ Open hole  
☐ Pit VIP toilet      
☐ Bucket toilet 
☐ Plastic bag
☐ Hanging toilet/latrine
☐ None of the above, open defecation          
☐ Other (specify)      
☐ Don't know
</t>
  </si>
  <si>
    <t>If space allows, break the question down by population groups of interest (female/male, children/adults, people with disabilities, etc.). 
A visual aid showing different types of sanitation technologies may be useful. An example by JMP can be found here: (http://mics.unicef.org/files?job=W1siZiIsIjIwMTcvMDIvMDMvMTYvMjcvMDUvNDM5L1BpY3RvcmlhbHNfSk1QX1dIT19VTklDRUZfUGljdG9yaWFsc19XYXRlcl9hbmRfU2FuaXRhdGlvbl9KdW5lXzIwMDVfLnBkZiJdXQ&amp;sha=0de65f770a7edd47). If space allows, break the question down by population groups of interest (female/male, children/adults, people with disabilities, etc.)  Also, if needed, add follow up questions to understand what other types of facilities are used in the community - mirroring the questions on water sources (primary vs others).  
KIs should be selected among the following profiles: public administrators, local water engineers, water committee members, local NGO representatives, village chiefs, camp leaders, religious leaders and it is important to have a gender balance.
KIs should be selected among the following profiles: public administrators, local water engineers, water committee members, local NGO representatives, village chiefs, camp leaders, religious leaders and it is important to have a gender balance.</t>
  </si>
  <si>
    <t xml:space="preserve">Was there visible traces of dean animals in the vicinity (30 meters or less) of your accommodation in the last 30 days? </t>
  </si>
  <si>
    <t xml:space="preserve">Was there visible traces of rodents in the vicinity (30 meters or less) of your accommodation in the last 30 days? </t>
  </si>
  <si>
    <t xml:space="preserve">Adjust the recall period (30 days) depending on the context (two/one week(s) - or since the "shock occurred" ).
</t>
  </si>
  <si>
    <t>Do people in the community live in areas where dead animals are frequently visible?</t>
  </si>
  <si>
    <t>Do people in the community live in areas where rodents are frequently visible?</t>
  </si>
  <si>
    <t>What is the most common way people in the community dispose of solid waste/trash?</t>
  </si>
  <si>
    <t>Do people in the community live in areas where solid waste/trash is frequently visible?</t>
  </si>
  <si>
    <t xml:space="preserve">If your household were to receive support to address your concerns, what would you prefer? </t>
  </si>
  <si>
    <t xml:space="preserve">Which of the following is your biggest concern right now for your household? </t>
  </si>
  <si>
    <t>☐ Being able to access water for drinking, cooking, bathing and washing (both quality and quantity)
☐ Being able to access adequate sanitation facilities (toilets/latrines) 
☐ Being able to ensure personal hygiene
☐ Having a healthy environment around the house, e.g. no visible solid waste, stagnant water, etc. 
☐ No problem or concern 
☐ Other (specify);
☐ Don't know;</t>
  </si>
  <si>
    <t xml:space="preserve">Which of the following is the biggest concern right now for people in the community? </t>
  </si>
  <si>
    <t xml:space="preserve">If people in the community were to receive support to address those concerns, what would they prefer? </t>
  </si>
  <si>
    <t xml:space="preserve">☐ No specific handwashing device (no device at all or only pouring device or simple basin/bucket,  with no taps)
☐ Sink with tap water
☐ Buckets with taps
☐ Tippy tap
☐ Other (specify)
☐ Don't know
☐ Other (specify)
☐ Don't know
</t>
  </si>
  <si>
    <t xml:space="preserve">☐ Handwashing device on premises
☐ Less than 5 min 
☐ Between 5 and 15 min 
☐ Between 16 and 30 min 
☐ More than 31 min 
☐ No handwashing device available 
☐ Don’t Know
</t>
  </si>
  <si>
    <t xml:space="preserve">How long does it take to go to your main handwashing facility, wash hands and return   (including queuing)?     
</t>
  </si>
  <si>
    <t>What kind of handwashing device do your household members usually use to wash their hands? (Ask to see the handwashing device)</t>
  </si>
  <si>
    <t>1) ☐ Yes; ☐ No; ☐ Don’t know 
2) If yes, which ones? 
☐ Menstrual materials are too expensive; ☐ Menstrual materials are not available at the market; ☐ The market is too far away; ☐  Going to the market is dangerous ;  ☐ The market is difficult to reach (especially for people with disabilities); ☐ Some groups do not have access to the market; ☐ Don’t like quality of menstrual materials; ☐ Other (specify) ; ☐ Don't know</t>
  </si>
  <si>
    <t>Percentage of KIs by type of primary source of drinking water used in the communities</t>
  </si>
  <si>
    <t>Percentage of KIs by type of secondary sources of drinking water used in the communities</t>
  </si>
  <si>
    <t>Percentage of KIs by type of primary source of water used in the communities for other purposes such as cooking, bathing and washing</t>
  </si>
  <si>
    <t>Percentage of KIs reporting that the communities have enough water for drinking, cooking, bathing and washing</t>
  </si>
  <si>
    <t>Percentage of KIs reporting that the communities have enough water to drink</t>
  </si>
  <si>
    <t>Percentage of KIs reporting that the communities have enough water for cooking, bathing and washing</t>
  </si>
  <si>
    <t>Percentage of KIs reporting that the communities have problems related to access to water - by type of problems</t>
  </si>
  <si>
    <t>Percentage of KIs reporting that the communities engage in coping mechanisms for water insufficiency - by types of coping mechanism</t>
  </si>
  <si>
    <t xml:space="preserve">Percentage of KIs reporting that the communities have access to functioning handwashing facilities </t>
  </si>
  <si>
    <t>Percentage of KIs reporting that the communities have access to soap</t>
  </si>
  <si>
    <t xml:space="preserve">Percentage of KIs reporting that the communities have problems related to access to soap - by type of problem </t>
  </si>
  <si>
    <t>Percentage of KIs reporting that women/girls of menstruating age living in the communities have access to menstrual materials</t>
  </si>
  <si>
    <t>Percentage of KIs by type of menstrual materials used by women/girls of menstruating age living in the communities</t>
  </si>
  <si>
    <t xml:space="preserve">Percentage of KIs reporting that the communities have access to functioning sanitation facilities </t>
  </si>
  <si>
    <t xml:space="preserve">Percentage of KIs by most common type of sanitation facilities in the communities </t>
  </si>
  <si>
    <t>Percentage of KIs reporting that households in the communities share sanitation facilities with other households</t>
  </si>
  <si>
    <t>Percentage of KIs reporting that the communities have problems related to access to sanitation facilities - by type of problem</t>
  </si>
  <si>
    <t>Percentage of KIs reporting that the communities engage in coping mechanisms for problems related to access to sanitation facilities - by types of coping mechanism</t>
  </si>
  <si>
    <t xml:space="preserve">Percentage of KIs reporting that people in the communities live in areas where solid waste is frequently visible </t>
  </si>
  <si>
    <t>Percentage of KIs reporting that the communities have a solid waste disposal system - by type of solid waste disposal system</t>
  </si>
  <si>
    <t xml:space="preserve">Percentage of KIs reporting that people in the communities live in areas where dead animals are frequently visible </t>
  </si>
  <si>
    <t xml:space="preserve">Percentage of KIs reporting that people in the communities live in areas where rodents are frequently visible </t>
  </si>
  <si>
    <t xml:space="preserve">Percentage of KIs reporting that people in the communities live in areas where human faeces are frequently visible </t>
  </si>
  <si>
    <t xml:space="preserve">Percentage of KIs reporting that people in the communities live in areas where stagnant water is frequently visible </t>
  </si>
  <si>
    <t xml:space="preserve">Percentage of KIs reporting that the communities treat their drinking water </t>
  </si>
  <si>
    <t>Percentage of KIs reporting that the communities treat drinking water - by type of water treatment used</t>
  </si>
  <si>
    <t>Percentage of KIs by level of satisfaction with regards to MHM of women/girls of menstruating age living in the communities</t>
  </si>
  <si>
    <t>Percentage of KIs by level of satisfaction with regards to water access of people living in the communities</t>
  </si>
  <si>
    <t>Percentage of KIs reporting that the communities have enough hygiene items (soap, feminine hygiene products, baby diapers, toothpaste/brush)</t>
  </si>
  <si>
    <t>Percentage of KIs reporting that the communities have problems related to hygiene NFI access - by type of problem</t>
  </si>
  <si>
    <t>Percentage of KIs reporting that the communities engage in coping mechanisms for hygiene NFI access issues - by type of coming mechanism</t>
  </si>
  <si>
    <t>Percentage of KIs by level of satisfaction with regards to access to hygiene NFI of people living in the communities</t>
  </si>
  <si>
    <t>Percentage of KIs reporting that the communities have access to functioning bathing facilities</t>
  </si>
  <si>
    <t>Percentage of KIs reporting that the communities have access to functioning laundry facilities</t>
  </si>
  <si>
    <t>Percentage of KIs by level of satisfaction of female members living in the communities with regards to sanitation facilities</t>
  </si>
  <si>
    <t>Percentage of KIs by level of satisfaction of male members living in the communities with regards to sanitation facilities</t>
  </si>
  <si>
    <t>Percentage of KIs by defecation practice of children under 5 living in the communities</t>
  </si>
  <si>
    <t>Percentage of KIs by children-under-5 faeces disposal practices in the communities</t>
  </si>
  <si>
    <t>Percentage of KIs by reported frequency of solid waste collection in the communities</t>
  </si>
  <si>
    <t>Percentage of KIs reporting the main priority concerns of the communities - by type of concerns</t>
  </si>
  <si>
    <t>Percentage of KIs reporting the preferred type of interventions by the communities - by type of interventions</t>
  </si>
  <si>
    <t xml:space="preserve">Percentage of KIs reporting the main priority concerns of the communities </t>
  </si>
  <si>
    <t xml:space="preserve">Percentage of KIs reporting the preferred type of interventions by the communities </t>
  </si>
  <si>
    <t>Percentage of households with access to soap</t>
  </si>
  <si>
    <t>Percentage of households with access to functioning handwashing facilities (and soap)</t>
  </si>
  <si>
    <t>Percentage of households treating their drinking water</t>
  </si>
  <si>
    <t>Percentage of households with children under 5 who dispose of children faeces in a safe manner</t>
  </si>
  <si>
    <t>Percentage of HH by main priority concerns reported</t>
  </si>
  <si>
    <t>Percentage of HH by preferred type of interventions</t>
  </si>
  <si>
    <t>Percentage of households by type of primary source of drinking water</t>
  </si>
  <si>
    <t xml:space="preserve">Percentage of households by type of secondary sources of drinking water </t>
  </si>
  <si>
    <t>Percentage of households by type of primary source of water for other purposes such as cooking, bathing and washing</t>
  </si>
  <si>
    <t>Percentage of households reporting having enough water for drinking, cooking, bathing and washing</t>
  </si>
  <si>
    <t>Percentage of households by water storage and transportation capacity (liters)</t>
  </si>
  <si>
    <t xml:space="preserve">Percentage of households by litres/person/day </t>
  </si>
  <si>
    <t>Percentage of households by time (minutes) taken to fetch water (round trip by walking, queuing and time needed to fetch water)</t>
  </si>
  <si>
    <t>Percentage of households having problems related to access to water - by type of problems</t>
  </si>
  <si>
    <t>Percentage of households engaging in coping mechanisms for water insufficiency - by types of coping mechanism</t>
  </si>
  <si>
    <t>Percentage of households by time (minutes) taken to go the handwashing facility, wash hands and return (including queuing)</t>
  </si>
  <si>
    <t>Percentage of households with water available at handwashing facility</t>
  </si>
  <si>
    <t>Percentage of households with soap available at handwashing facility</t>
  </si>
  <si>
    <t>Percentage of households having soap at home</t>
  </si>
  <si>
    <t xml:space="preserve">Percentage of households having problems related to soap access - by type of problem </t>
  </si>
  <si>
    <t>Percentage of households by type of menstrual material used by female HH members of menstruating age</t>
  </si>
  <si>
    <t>Percentage of households where female HH members of menstruating have problems related to menstrual material - by type of problem</t>
  </si>
  <si>
    <t>Percentage of households  using a sanitation facility - by type of sanitation facility used</t>
  </si>
  <si>
    <t>Percentage of households sharing sanitation facility - by number of HH per sanitation facility</t>
  </si>
  <si>
    <t>Percentage of households having problems related to sanitation facilities access - by type of problem</t>
  </si>
  <si>
    <t>Percentage of households engaging in coping mechanisms for sanitation facilities access issues - by types of coping mechanism</t>
  </si>
  <si>
    <t>Percentage of households living in areas where solid waste was visible around their accommodation (30 meters or less) in the last 30 days</t>
  </si>
  <si>
    <t>Percentage of households by solid waste disposal practices</t>
  </si>
  <si>
    <t>Percentage of households living in areas where dead animals were visible around their accommodation (30 meters or less) in the last 30 days</t>
  </si>
  <si>
    <t>Percentage of households living in areas where rodents were visible around their accommodation (30 meters or less) in the last 30 days</t>
  </si>
  <si>
    <t>Percentage of households living in areas where human faeces were visible around their accommodation (30 meters or less) in the last 30 days</t>
  </si>
  <si>
    <t>Percentage of households living in areas where stagnant water was visible around their accommodation (30 meters or less) in the last 30 days</t>
  </si>
  <si>
    <t>Percentage of households by level of satisfaction with regards to water access</t>
  </si>
  <si>
    <t>Percentage of households treating their drinking water - by frequency of treatment</t>
  </si>
  <si>
    <t>Percentage of households treating their drinking water - by type of water treatment used</t>
  </si>
  <si>
    <t>Average # of mg/L of free chlorine residual in drinking water of households practicing water treatment</t>
  </si>
  <si>
    <t>Percentage of households whose drinking water contains 0 fecal coliforms per 100 ml sample</t>
  </si>
  <si>
    <t>Percentage of households by number of water cuts per week</t>
  </si>
  <si>
    <t>Percentage of households where women/girls of menstruating age that want other sanitary products than the one used- by type of menstrual materials</t>
  </si>
  <si>
    <t>Percentage of households by level of satisfaction of HH women/girls of menstruating age  with regards to menstrual materials</t>
  </si>
  <si>
    <t>Percentage of households having problems related to hygiene NFI access - by type of problem</t>
  </si>
  <si>
    <t>Percentage of households engaging in coping mechanisms for hygiene NFI access issues- by type of coming mechanism</t>
  </si>
  <si>
    <t>Percentage of households by satisfaction with regards to access to hygiene NFI</t>
  </si>
  <si>
    <t>Percentage of households by number of critical handwashing times respondent can name</t>
  </si>
  <si>
    <t>Percentage of households having access to a functioning bathing facility</t>
  </si>
  <si>
    <t>Percentage of households having access to a functioning laundry facility</t>
  </si>
  <si>
    <t xml:space="preserve">Percentage of households by level of satisfaction of female members with regards to sanitation facilities </t>
  </si>
  <si>
    <t>Percentage of households by level of satisfaction of male members with regards to sanitation facilities (latrines/toilets)</t>
  </si>
  <si>
    <t>Percentage of households by defecation practice of children under 5</t>
  </si>
  <si>
    <t>Percentage of households by children-under-5 faeces disposal practices</t>
  </si>
  <si>
    <t>Percentage of households by main priority concerns reported</t>
  </si>
  <si>
    <t>Percentage of households by preferred type of interventions</t>
  </si>
  <si>
    <t>Percentage of KIs reporting that communities have access to functioning handwashing facilities (and soap)</t>
  </si>
  <si>
    <t>Percentage of households with access to functioning handwashing facilities - by type of device</t>
  </si>
  <si>
    <t>What kind of sanitation facility (latrine/toilet) does your household usually use?</t>
  </si>
  <si>
    <t>☐ Never visible; ☐ Sometime visible;  ☐ Frequently visible; ☐ Don't know</t>
  </si>
  <si>
    <t>☐ Cash for buying water items (containers, water treatment, etc.) or buying water
☐ Direct provision/distribution of water items (containers, water treatment, etc.)
☐ Direct provision of water (water trucking)
☐ Construction/rehabilitation of water points    
☐ Advice on construction/rehabilitation of water points 
☐ Advise on water treatment 
☐ Cash to build or improve sanitation facilities (toilets/latrines
☐ Direct construction or rehabilitation of sanitation facilities toilets/latrines) 
☐ Advice on construction/rehabilitation of sanitation facilities (toilets/latrines)
☐ Cash for buying hygiene items (soap, diapers, pad, toothbrush, toothpaste, etc.)
☐ Direct provision of hygiene items (soap, diapers, pad, toothbrush, toothpaste, etc.)
☐ Advice on personal hygiene 
☐ Other (specify);
☐ Don't know;</t>
  </si>
  <si>
    <t xml:space="preserve">☐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
</t>
  </si>
  <si>
    <t xml:space="preserve">1) ☐ Yes; ☐ No; ☐ Don’t know 
2) If yes, select multiple:
☐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
</t>
  </si>
  <si>
    <t>☐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t>
  </si>
  <si>
    <t xml:space="preserve">Adapt time categories to the context. Distance is very difficult to get as people have troubles in quantify it. Better to ask for time and then convert it into meters if needed - to evaluate the distance to the water source according to Sphere standards (500m). Average walking speed is 80 meters per minute. If space in the questionnaire allows, you may want to disaggregate the time spent going to the source/way back and the time spent queuing, so to inform both Sphere indicators on distance to source (&gt;500m) and queuing time (&lt;30 minutes). 
</t>
  </si>
  <si>
    <t>If space in the questionnaire allows, disaggregate the  question by different water needs. For example: 
"Do people in the community have enough water for DRINKING?" ☐ Nobody (around 0%); ☐ A few (around 25%); ☐ About half (around 50%); ☐ Most (around 75%); ☐ Everyone (around 100%)
"Do people in the community have enough water for COOKING?" ☐ Nobody (around 0%); ☐ A few (around 25%); ☐ About half (around 50%); ☐ Most (around 75%); ☐ Everyone (around 100%)
Etc. This will allow you to better understand the water quantity severity and better align with the HH questions on water quantity. 
KIs should be selected among the following profiles: public administrators, local water engineers, water committee members, local NGO representatives, village chiefs, camp leaders, religious leaders and it is important to have a gender balance.</t>
  </si>
  <si>
    <t xml:space="preserve">1) ☐ Yes; ☐ No; ☐ Don’t know 
2) If yes, select multiple:
☐ Public tap/Standpipe
☐ Handpumps/boreholes     
☐ Protected well
☐ Unprotected well     
☐ Water seller/kiosks      
☐ Piped connection to house (or neighbor's house)      
☐ Protected spring      
☐ Unprotected spring      
☐ Rain water collection      
☐ Bottled water, water sachets     
☐ Tanker trucks     
☐ Surface water (lake, pond, dam, river)     
☐ Other (please specify)     
☐ Don’t know
☐ Other (please list)
☐ Don’t know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</si>
</sst>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2"/>
      <color theme="1"/>
      <name val="Calibri Light"/>
      <family val="2"/>
      <scheme val="major"/>
    </font>
    <font>
      <sz val="11"/>
      <color theme="1"/>
      <name val="Calibri Light"/>
      <family val="2"/>
      <scheme val="major"/>
    </font>
    <font>
      <b/>
      <sz val="11"/>
      <color theme="1"/>
      <name val="Arial Narrow"/>
      <family val="2"/>
    </font>
    <font>
      <b/>
      <sz val="12"/>
      <color theme="0"/>
      <name val="Calibri"/>
      <family val="2"/>
      <scheme val="minor"/>
    </font>
    <font>
      <sz val="11"/>
      <color theme="1"/>
      <name val="Arial Narrow"/>
      <family val="2"/>
    </font>
    <font>
      <sz val="11"/>
      <name val="Arial Narrow"/>
      <family val="2"/>
    </font>
    <font>
      <sz val="11"/>
      <color rgb="FF000000"/>
      <name val="Arial Narrow"/>
      <family val="2"/>
    </font>
    <font>
      <b/>
      <sz val="11"/>
      <color theme="0"/>
      <name val="Arial Narrow"/>
      <family val="2"/>
    </font>
    <font>
      <b/>
      <sz val="12"/>
      <color theme="0"/>
      <name val="Arial Narrow"/>
      <family val="2"/>
    </font>
    <font>
      <sz val="11"/>
      <color rgb="FFFF0000"/>
      <name val="Calibri"/>
      <family val="2"/>
      <scheme val="minor"/>
    </font>
    <font>
      <b/>
      <sz val="11"/>
      <name val="Arial Narrow"/>
      <family val="2"/>
    </font>
    <font>
      <sz val="11"/>
      <color theme="1"/>
      <name val="Arial Narrow"/>
    </font>
    <font>
      <sz val="11"/>
      <name val="Arial Narrow"/>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0099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6">
    <xf numFmtId="0" fontId="0" fillId="0" borderId="0" xfId="0"/>
    <xf numFmtId="0" fontId="3" fillId="3" borderId="0" xfId="0" applyFont="1" applyFill="1" applyBorder="1" applyAlignment="1">
      <alignment vertical="center" wrapText="1"/>
    </xf>
    <xf numFmtId="0" fontId="0" fillId="3" borderId="0" xfId="0" applyFill="1" applyBorder="1"/>
    <xf numFmtId="0" fontId="0" fillId="3" borderId="0" xfId="0" applyFont="1" applyFill="1" applyBorder="1" applyAlignment="1">
      <alignment wrapText="1"/>
    </xf>
    <xf numFmtId="0" fontId="5" fillId="3" borderId="0" xfId="0" applyFont="1" applyFill="1" applyBorder="1" applyAlignment="1">
      <alignment horizontal="center" vertical="center"/>
    </xf>
    <xf numFmtId="0" fontId="2" fillId="3" borderId="0" xfId="0" applyFont="1" applyFill="1" applyBorder="1"/>
    <xf numFmtId="0" fontId="0" fillId="3" borderId="0" xfId="0" applyFill="1" applyBorder="1" applyAlignment="1"/>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xf numFmtId="0" fontId="6"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left" vertical="top" wrapText="1"/>
    </xf>
    <xf numFmtId="0" fontId="6"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8"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2" borderId="0" xfId="0" applyFill="1" applyBorder="1"/>
    <xf numFmtId="0" fontId="0" fillId="0" borderId="0" xfId="0" applyFill="1" applyBorder="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11" fillId="3" borderId="0" xfId="0" applyFont="1" applyFill="1" applyBorder="1"/>
    <xf numFmtId="0" fontId="7" fillId="0" borderId="4" xfId="0" applyFont="1" applyFill="1" applyBorder="1" applyAlignment="1">
      <alignment horizontal="center" vertical="center"/>
    </xf>
    <xf numFmtId="0" fontId="7" fillId="0"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cellXfs>
  <cellStyles count="1">
    <cellStyle name="Normal" xfId="0" builtinId="0"/>
  </cellStyles>
  <dxfs count="10">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Narrow"/>
        <scheme val="none"/>
      </font>
      <fill>
        <patternFill patternType="solid">
          <fgColor indexed="64"/>
          <bgColor rgb="FF00999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i val="0"/>
        <strike val="0"/>
        <condense val="0"/>
        <extend val="0"/>
        <outline val="0"/>
        <shadow val="0"/>
        <u val="none"/>
        <vertAlign val="baseline"/>
        <sz val="12"/>
        <color theme="0"/>
        <name val="Arial Narrow"/>
        <scheme val="none"/>
      </font>
      <fill>
        <patternFill patternType="solid">
          <fgColor indexed="64"/>
          <bgColor rgb="FF009999"/>
        </patternFill>
      </fill>
      <alignment horizontal="center" vertical="center" textRotation="0" wrapText="1" indent="0" justifyLastLine="0" shrinkToFit="0" readingOrder="0"/>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54" totalsRowShown="0" headerRowDxfId="9" tableBorderDxfId="8">
  <autoFilter ref="A2:I54" xr:uid="{00000000-0009-0000-0100-000001000000}"/>
  <tableColumns count="9">
    <tableColumn id="1" xr3:uid="{00000000-0010-0000-0000-000001000000}" name="#" dataDxfId="7"/>
    <tableColumn id="2" xr3:uid="{00000000-0010-0000-0000-000002000000}" name="Theme"/>
    <tableColumn id="3" xr3:uid="{00000000-0010-0000-0000-000003000000}" name="Priority" dataDxfId="6"/>
    <tableColumn id="4" xr3:uid="{00000000-0010-0000-0000-000004000000}" name="Macro indicators"/>
    <tableColumn id="5" xr3:uid="{00000000-0010-0000-0000-000005000000}" name="Sub-indicators"/>
    <tableColumn id="6" xr3:uid="{00000000-0010-0000-0000-000006000000}" name="Household Questions"/>
    <tableColumn id="7" xr3:uid="{00000000-0010-0000-0000-000007000000}" name="Answers"/>
    <tableColumn id="8" xr3:uid="{00000000-0010-0000-0000-000008000000}" name="Type of question"/>
    <tableColumn id="9" xr3:uid="{00000000-0010-0000-0000-000009000000}" name="Guidance"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I44" totalsRowShown="0" headerRowDxfId="4" tableBorderDxfId="3">
  <autoFilter ref="A2:I44" xr:uid="{00000000-0009-0000-0100-000002000000}">
    <filterColumn colId="1">
      <filters>
        <filter val="Hygiene"/>
      </filters>
    </filterColumn>
  </autoFilter>
  <tableColumns count="9">
    <tableColumn id="1" xr3:uid="{00000000-0010-0000-0100-000001000000}" name="#" dataDxfId="2"/>
    <tableColumn id="2" xr3:uid="{00000000-0010-0000-0100-000002000000}" name="Theme"/>
    <tableColumn id="3" xr3:uid="{00000000-0010-0000-0100-000003000000}" name="Priority" dataDxfId="1"/>
    <tableColumn id="4" xr3:uid="{00000000-0010-0000-0100-000004000000}" name="Macro indicators"/>
    <tableColumn id="5" xr3:uid="{00000000-0010-0000-0100-000005000000}" name="Sub-indicators"/>
    <tableColumn id="6" xr3:uid="{00000000-0010-0000-0100-000006000000}" name="Key informant questions "/>
    <tableColumn id="7" xr3:uid="{00000000-0010-0000-0100-000007000000}" name="Answers"/>
    <tableColumn id="8" xr3:uid="{00000000-0010-0000-0100-000008000000}" name="Type of question"/>
    <tableColumn id="9" xr3:uid="{00000000-0010-0000-0100-000009000000}" name="Guid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4"/>
  <sheetViews>
    <sheetView tabSelected="1" zoomScaleNormal="100" workbookViewId="0">
      <pane ySplit="2" topLeftCell="A3" activePane="bottomLeft" state="frozen"/>
      <selection activeCell="B1" sqref="B1"/>
      <selection pane="bottomLeft" activeCell="A2" sqref="A2"/>
    </sheetView>
  </sheetViews>
  <sheetFormatPr defaultColWidth="8.85546875" defaultRowHeight="47.45" customHeight="1" x14ac:dyDescent="0.25"/>
  <cols>
    <col min="1" max="1" width="11.140625" style="8" customWidth="1"/>
    <col min="2" max="3" width="11.85546875" style="8" customWidth="1"/>
    <col min="4" max="5" width="46" style="8" customWidth="1"/>
    <col min="6" max="7" width="46" style="1" customWidth="1"/>
    <col min="8" max="8" width="20.85546875" style="9" customWidth="1"/>
    <col min="9" max="9" width="46" style="1" customWidth="1"/>
    <col min="10" max="16384" width="8.85546875" style="2"/>
  </cols>
  <sheetData>
    <row r="1" spans="1:42" ht="39" customHeight="1" x14ac:dyDescent="0.25">
      <c r="A1" s="63" t="s">
        <v>145</v>
      </c>
      <c r="B1" s="64"/>
      <c r="C1" s="64"/>
      <c r="D1" s="64"/>
      <c r="E1" s="64"/>
      <c r="F1" s="64"/>
      <c r="G1" s="64"/>
      <c r="H1" s="64"/>
      <c r="I1" s="65"/>
    </row>
    <row r="2" spans="1:42" s="4" customFormat="1" ht="47.45" customHeight="1" thickBot="1" x14ac:dyDescent="0.3">
      <c r="A2" s="46" t="s">
        <v>100</v>
      </c>
      <c r="B2" s="47" t="s">
        <v>96</v>
      </c>
      <c r="C2" s="47" t="s">
        <v>117</v>
      </c>
      <c r="D2" s="47" t="s">
        <v>161</v>
      </c>
      <c r="E2" s="47" t="s">
        <v>18</v>
      </c>
      <c r="F2" s="47" t="s">
        <v>31</v>
      </c>
      <c r="G2" s="47" t="s">
        <v>0</v>
      </c>
      <c r="H2" s="47" t="s">
        <v>7</v>
      </c>
      <c r="I2" s="48" t="s">
        <v>1</v>
      </c>
    </row>
    <row r="3" spans="1:42" ht="47.45" customHeight="1" x14ac:dyDescent="0.25">
      <c r="A3" s="22">
        <v>1</v>
      </c>
      <c r="B3" s="32" t="s">
        <v>97</v>
      </c>
      <c r="C3" s="32">
        <v>1</v>
      </c>
      <c r="D3" s="33" t="s">
        <v>48</v>
      </c>
      <c r="E3" s="33" t="s">
        <v>287</v>
      </c>
      <c r="F3" s="33" t="s">
        <v>77</v>
      </c>
      <c r="G3" s="33" t="s">
        <v>338</v>
      </c>
      <c r="H3" s="32" t="s">
        <v>2</v>
      </c>
      <c r="I3" s="33" t="s">
        <v>189</v>
      </c>
    </row>
    <row r="4" spans="1:42" ht="47.45" customHeight="1" x14ac:dyDescent="0.25">
      <c r="A4" s="22">
        <v>2</v>
      </c>
      <c r="B4" s="22" t="s">
        <v>97</v>
      </c>
      <c r="C4" s="22">
        <v>2</v>
      </c>
      <c r="D4" s="31" t="s">
        <v>48</v>
      </c>
      <c r="E4" s="31" t="s">
        <v>288</v>
      </c>
      <c r="F4" s="31" t="s">
        <v>8</v>
      </c>
      <c r="G4" s="31" t="s">
        <v>339</v>
      </c>
      <c r="H4" s="22" t="s">
        <v>3</v>
      </c>
      <c r="I4" s="31" t="s">
        <v>190</v>
      </c>
    </row>
    <row r="5" spans="1:42" ht="47.45" customHeight="1" x14ac:dyDescent="0.25">
      <c r="A5" s="22">
        <v>3</v>
      </c>
      <c r="B5" s="22" t="s">
        <v>97</v>
      </c>
      <c r="C5" s="22">
        <v>2</v>
      </c>
      <c r="D5" s="31" t="s">
        <v>48</v>
      </c>
      <c r="E5" s="31" t="s">
        <v>289</v>
      </c>
      <c r="F5" s="31" t="s">
        <v>78</v>
      </c>
      <c r="G5" s="31" t="s">
        <v>340</v>
      </c>
      <c r="H5" s="22" t="s">
        <v>2</v>
      </c>
      <c r="I5" s="31" t="s">
        <v>191</v>
      </c>
    </row>
    <row r="6" spans="1:42" ht="47.45" customHeight="1" x14ac:dyDescent="0.25">
      <c r="A6" s="25">
        <v>4</v>
      </c>
      <c r="B6" s="11" t="s">
        <v>97</v>
      </c>
      <c r="C6" s="11">
        <v>1</v>
      </c>
      <c r="D6" s="15" t="s">
        <v>49</v>
      </c>
      <c r="E6" s="15" t="s">
        <v>290</v>
      </c>
      <c r="F6" s="15" t="s">
        <v>213</v>
      </c>
      <c r="G6" s="15" t="s">
        <v>214</v>
      </c>
      <c r="H6" s="19" t="s">
        <v>2</v>
      </c>
      <c r="I6" s="23" t="s">
        <v>110</v>
      </c>
    </row>
    <row r="7" spans="1:42" ht="47.45" customHeight="1" x14ac:dyDescent="0.25">
      <c r="A7" s="22">
        <v>5</v>
      </c>
      <c r="B7" s="11" t="s">
        <v>97</v>
      </c>
      <c r="C7" s="11">
        <v>2</v>
      </c>
      <c r="D7" s="15" t="s">
        <v>49</v>
      </c>
      <c r="E7" s="15" t="s">
        <v>291</v>
      </c>
      <c r="F7" s="15" t="s">
        <v>9</v>
      </c>
      <c r="G7" s="18" t="s">
        <v>102</v>
      </c>
      <c r="H7" s="19" t="s">
        <v>22</v>
      </c>
      <c r="I7" s="23" t="s">
        <v>123</v>
      </c>
    </row>
    <row r="8" spans="1:42" ht="47.45" customHeight="1" x14ac:dyDescent="0.25">
      <c r="A8" s="22">
        <v>6</v>
      </c>
      <c r="B8" s="11" t="s">
        <v>97</v>
      </c>
      <c r="C8" s="11">
        <v>2</v>
      </c>
      <c r="D8" s="15" t="s">
        <v>49</v>
      </c>
      <c r="E8" s="15" t="s">
        <v>292</v>
      </c>
      <c r="F8" s="15" t="s">
        <v>101</v>
      </c>
      <c r="G8" s="15" t="s">
        <v>23</v>
      </c>
      <c r="H8" s="19" t="s">
        <v>22</v>
      </c>
      <c r="I8" s="23" t="s">
        <v>192</v>
      </c>
    </row>
    <row r="9" spans="1:42" ht="47.45" customHeight="1" x14ac:dyDescent="0.25">
      <c r="A9" s="22">
        <v>7</v>
      </c>
      <c r="B9" s="11" t="s">
        <v>97</v>
      </c>
      <c r="C9" s="11">
        <v>1</v>
      </c>
      <c r="D9" s="15" t="s">
        <v>49</v>
      </c>
      <c r="E9" s="31" t="s">
        <v>293</v>
      </c>
      <c r="F9" s="31" t="s">
        <v>116</v>
      </c>
      <c r="G9" s="31" t="s">
        <v>211</v>
      </c>
      <c r="H9" s="22" t="s">
        <v>19</v>
      </c>
      <c r="I9" s="31" t="s">
        <v>341</v>
      </c>
    </row>
    <row r="10" spans="1:42" ht="47.45" customHeight="1" x14ac:dyDescent="0.25">
      <c r="A10" s="25">
        <v>8</v>
      </c>
      <c r="B10" s="11" t="s">
        <v>97</v>
      </c>
      <c r="C10" s="11">
        <v>1</v>
      </c>
      <c r="D10" s="15" t="s">
        <v>49</v>
      </c>
      <c r="E10" s="15" t="s">
        <v>294</v>
      </c>
      <c r="F10" s="15" t="s">
        <v>134</v>
      </c>
      <c r="G10" s="14" t="s">
        <v>210</v>
      </c>
      <c r="H10" s="19" t="s">
        <v>3</v>
      </c>
      <c r="I10" s="23"/>
    </row>
    <row r="11" spans="1:42" ht="47.45" customHeight="1" x14ac:dyDescent="0.25">
      <c r="A11" s="22">
        <v>9</v>
      </c>
      <c r="B11" s="11" t="s">
        <v>97</v>
      </c>
      <c r="C11" s="11">
        <v>1</v>
      </c>
      <c r="D11" s="15" t="s">
        <v>49</v>
      </c>
      <c r="E11" s="15" t="s">
        <v>295</v>
      </c>
      <c r="F11" s="18" t="s">
        <v>83</v>
      </c>
      <c r="G11" s="14" t="s">
        <v>84</v>
      </c>
      <c r="H11" s="19" t="s">
        <v>3</v>
      </c>
      <c r="I11" s="23" t="s">
        <v>10</v>
      </c>
    </row>
    <row r="12" spans="1:42" ht="47.45" customHeight="1" x14ac:dyDescent="0.25">
      <c r="A12" s="22">
        <v>10</v>
      </c>
      <c r="B12" s="11" t="s">
        <v>98</v>
      </c>
      <c r="C12" s="59">
        <v>1</v>
      </c>
      <c r="D12" s="15" t="s">
        <v>282</v>
      </c>
      <c r="E12" s="31" t="s">
        <v>296</v>
      </c>
      <c r="F12" s="18" t="s">
        <v>235</v>
      </c>
      <c r="G12" s="18" t="s">
        <v>234</v>
      </c>
      <c r="H12" s="19" t="s">
        <v>2</v>
      </c>
      <c r="I12" s="58"/>
    </row>
    <row r="13" spans="1:42" s="26" customFormat="1" ht="47.45" customHeight="1" x14ac:dyDescent="0.25">
      <c r="A13" s="22">
        <v>11</v>
      </c>
      <c r="B13" s="11" t="s">
        <v>98</v>
      </c>
      <c r="C13" s="11">
        <v>2</v>
      </c>
      <c r="D13" s="15" t="s">
        <v>282</v>
      </c>
      <c r="E13" s="13" t="s">
        <v>334</v>
      </c>
      <c r="F13" s="13" t="s">
        <v>236</v>
      </c>
      <c r="G13" s="14" t="s">
        <v>233</v>
      </c>
      <c r="H13" s="19" t="s">
        <v>2</v>
      </c>
      <c r="I13" s="23" t="s">
        <v>17</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s="26" customFormat="1" ht="47.45" customHeight="1" x14ac:dyDescent="0.25">
      <c r="A14" s="25">
        <v>12</v>
      </c>
      <c r="B14" s="11" t="s">
        <v>98</v>
      </c>
      <c r="C14" s="11">
        <v>1</v>
      </c>
      <c r="D14" s="15" t="s">
        <v>282</v>
      </c>
      <c r="E14" s="13" t="s">
        <v>297</v>
      </c>
      <c r="F14" s="13" t="s">
        <v>27</v>
      </c>
      <c r="G14" s="15" t="s">
        <v>147</v>
      </c>
      <c r="H14" s="19" t="s">
        <v>2</v>
      </c>
      <c r="I14" s="2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s="26" customFormat="1" ht="47.45" customHeight="1" x14ac:dyDescent="0.25">
      <c r="A15" s="22">
        <v>13</v>
      </c>
      <c r="B15" s="11" t="s">
        <v>98</v>
      </c>
      <c r="C15" s="11">
        <v>1</v>
      </c>
      <c r="D15" s="15" t="s">
        <v>282</v>
      </c>
      <c r="E15" s="35" t="s">
        <v>298</v>
      </c>
      <c r="F15" s="35" t="s">
        <v>28</v>
      </c>
      <c r="G15" s="15" t="s">
        <v>147</v>
      </c>
      <c r="H15" s="36" t="s">
        <v>2</v>
      </c>
      <c r="I15" s="23" t="s">
        <v>209</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47.45" customHeight="1" x14ac:dyDescent="0.25">
      <c r="A16" s="22">
        <v>14</v>
      </c>
      <c r="B16" s="11" t="s">
        <v>98</v>
      </c>
      <c r="C16" s="11">
        <v>2</v>
      </c>
      <c r="D16" s="15" t="s">
        <v>281</v>
      </c>
      <c r="E16" s="15" t="s">
        <v>299</v>
      </c>
      <c r="F16" s="15" t="s">
        <v>109</v>
      </c>
      <c r="G16" s="15" t="s">
        <v>37</v>
      </c>
      <c r="H16" s="19" t="s">
        <v>2</v>
      </c>
      <c r="I16" s="28" t="s">
        <v>148</v>
      </c>
    </row>
    <row r="17" spans="1:42" ht="47.45" customHeight="1" x14ac:dyDescent="0.25">
      <c r="A17" s="22">
        <v>15</v>
      </c>
      <c r="B17" s="11" t="s">
        <v>98</v>
      </c>
      <c r="C17" s="11">
        <v>1</v>
      </c>
      <c r="D17" s="15" t="s">
        <v>281</v>
      </c>
      <c r="E17" s="15" t="s">
        <v>300</v>
      </c>
      <c r="F17" s="15" t="s">
        <v>12</v>
      </c>
      <c r="G17" s="15" t="s">
        <v>179</v>
      </c>
      <c r="H17" s="19" t="s">
        <v>2</v>
      </c>
      <c r="I17" s="23"/>
    </row>
    <row r="18" spans="1:42" s="3" customFormat="1" ht="47.45" customHeight="1" x14ac:dyDescent="0.25">
      <c r="A18" s="25">
        <v>16</v>
      </c>
      <c r="B18" s="11" t="s">
        <v>98</v>
      </c>
      <c r="C18" s="11">
        <v>2</v>
      </c>
      <c r="D18" s="15" t="s">
        <v>71</v>
      </c>
      <c r="E18" s="13" t="s">
        <v>301</v>
      </c>
      <c r="F18" s="13" t="s">
        <v>129</v>
      </c>
      <c r="G18" s="15" t="s">
        <v>42</v>
      </c>
      <c r="H18" s="19" t="s">
        <v>2</v>
      </c>
      <c r="I18" s="23" t="s">
        <v>115</v>
      </c>
    </row>
    <row r="19" spans="1:42" s="3" customFormat="1" ht="47.45" customHeight="1" x14ac:dyDescent="0.25">
      <c r="A19" s="22">
        <v>17</v>
      </c>
      <c r="B19" s="11" t="s">
        <v>98</v>
      </c>
      <c r="C19" s="11">
        <v>2</v>
      </c>
      <c r="D19" s="15" t="s">
        <v>71</v>
      </c>
      <c r="E19" s="13" t="s">
        <v>302</v>
      </c>
      <c r="F19" s="13" t="s">
        <v>135</v>
      </c>
      <c r="G19" s="15" t="s">
        <v>237</v>
      </c>
      <c r="H19" s="19" t="s">
        <v>2</v>
      </c>
      <c r="I19" s="23" t="s">
        <v>130</v>
      </c>
    </row>
    <row r="20" spans="1:42" ht="47.45" customHeight="1" x14ac:dyDescent="0.25">
      <c r="A20" s="22">
        <v>18</v>
      </c>
      <c r="B20" s="22" t="s">
        <v>99</v>
      </c>
      <c r="C20" s="22">
        <v>1</v>
      </c>
      <c r="D20" s="31" t="s">
        <v>180</v>
      </c>
      <c r="E20" s="31" t="s">
        <v>303</v>
      </c>
      <c r="F20" s="31" t="s">
        <v>335</v>
      </c>
      <c r="G20" s="31" t="s">
        <v>216</v>
      </c>
      <c r="H20" s="22" t="s">
        <v>2</v>
      </c>
      <c r="I20" s="23" t="s">
        <v>217</v>
      </c>
    </row>
    <row r="21" spans="1:42" ht="47.45" customHeight="1" x14ac:dyDescent="0.25">
      <c r="A21" s="22">
        <v>19</v>
      </c>
      <c r="B21" s="22" t="s">
        <v>99</v>
      </c>
      <c r="C21" s="22">
        <v>1</v>
      </c>
      <c r="D21" s="31" t="s">
        <v>182</v>
      </c>
      <c r="E21" s="31" t="s">
        <v>304</v>
      </c>
      <c r="F21" s="31" t="s">
        <v>103</v>
      </c>
      <c r="G21" s="31" t="s">
        <v>104</v>
      </c>
      <c r="H21" s="22" t="s">
        <v>19</v>
      </c>
      <c r="I21" s="31" t="s">
        <v>181</v>
      </c>
    </row>
    <row r="22" spans="1:42" ht="47.45" customHeight="1" x14ac:dyDescent="0.25">
      <c r="A22" s="25">
        <v>20</v>
      </c>
      <c r="B22" s="22" t="s">
        <v>99</v>
      </c>
      <c r="C22" s="22">
        <v>1</v>
      </c>
      <c r="D22" s="31" t="s">
        <v>182</v>
      </c>
      <c r="E22" s="31" t="s">
        <v>305</v>
      </c>
      <c r="F22" s="31" t="s">
        <v>183</v>
      </c>
      <c r="G22" s="31" t="s">
        <v>218</v>
      </c>
      <c r="H22" s="22" t="s">
        <v>3</v>
      </c>
      <c r="I22" s="31" t="s">
        <v>193</v>
      </c>
    </row>
    <row r="23" spans="1:42" ht="47.45" customHeight="1" x14ac:dyDescent="0.25">
      <c r="A23" s="22">
        <v>21</v>
      </c>
      <c r="B23" s="22" t="s">
        <v>99</v>
      </c>
      <c r="C23" s="22">
        <v>2</v>
      </c>
      <c r="D23" s="31" t="s">
        <v>182</v>
      </c>
      <c r="E23" s="31" t="s">
        <v>306</v>
      </c>
      <c r="F23" s="31" t="s">
        <v>184</v>
      </c>
      <c r="G23" s="31" t="s">
        <v>65</v>
      </c>
      <c r="H23" s="22" t="s">
        <v>3</v>
      </c>
      <c r="I23" s="31" t="s">
        <v>194</v>
      </c>
    </row>
    <row r="24" spans="1:42" ht="47.45" customHeight="1" x14ac:dyDescent="0.25">
      <c r="A24" s="22">
        <v>22</v>
      </c>
      <c r="B24" s="11" t="s">
        <v>99</v>
      </c>
      <c r="C24" s="11">
        <v>1</v>
      </c>
      <c r="D24" s="15" t="s">
        <v>89</v>
      </c>
      <c r="E24" s="15" t="s">
        <v>307</v>
      </c>
      <c r="F24" s="15" t="s">
        <v>14</v>
      </c>
      <c r="G24" s="18" t="s">
        <v>336</v>
      </c>
      <c r="H24" s="19" t="s">
        <v>2</v>
      </c>
      <c r="I24" s="23" t="s">
        <v>195</v>
      </c>
    </row>
    <row r="25" spans="1:42" ht="47.45" customHeight="1" x14ac:dyDescent="0.25">
      <c r="A25" s="22">
        <v>23</v>
      </c>
      <c r="B25" s="11" t="s">
        <v>99</v>
      </c>
      <c r="C25" s="11">
        <v>2</v>
      </c>
      <c r="D25" s="15" t="s">
        <v>89</v>
      </c>
      <c r="E25" s="15" t="s">
        <v>308</v>
      </c>
      <c r="F25" s="15" t="s">
        <v>87</v>
      </c>
      <c r="G25" s="15" t="s">
        <v>39</v>
      </c>
      <c r="H25" s="19" t="s">
        <v>2</v>
      </c>
      <c r="I25" s="23" t="s">
        <v>88</v>
      </c>
    </row>
    <row r="26" spans="1:42" ht="47.45" customHeight="1" x14ac:dyDescent="0.25">
      <c r="A26" s="25">
        <v>24</v>
      </c>
      <c r="B26" s="11" t="s">
        <v>99</v>
      </c>
      <c r="C26" s="11">
        <v>1</v>
      </c>
      <c r="D26" s="15" t="s">
        <v>89</v>
      </c>
      <c r="E26" s="15" t="s">
        <v>309</v>
      </c>
      <c r="F26" s="15" t="s">
        <v>221</v>
      </c>
      <c r="G26" s="18" t="s">
        <v>336</v>
      </c>
      <c r="H26" s="19" t="s">
        <v>2</v>
      </c>
      <c r="I26" s="23" t="s">
        <v>223</v>
      </c>
    </row>
    <row r="27" spans="1:42" ht="47.45" customHeight="1" x14ac:dyDescent="0.25">
      <c r="A27" s="22">
        <v>25</v>
      </c>
      <c r="B27" s="11" t="s">
        <v>99</v>
      </c>
      <c r="C27" s="11">
        <v>1</v>
      </c>
      <c r="D27" s="15" t="s">
        <v>89</v>
      </c>
      <c r="E27" s="15" t="s">
        <v>310</v>
      </c>
      <c r="F27" s="15" t="s">
        <v>222</v>
      </c>
      <c r="G27" s="18" t="s">
        <v>336</v>
      </c>
      <c r="H27" s="19" t="s">
        <v>2</v>
      </c>
      <c r="I27" s="23" t="s">
        <v>195</v>
      </c>
    </row>
    <row r="28" spans="1:42" ht="47.45" customHeight="1" x14ac:dyDescent="0.25">
      <c r="A28" s="22">
        <v>26</v>
      </c>
      <c r="B28" s="11" t="s">
        <v>99</v>
      </c>
      <c r="C28" s="11">
        <v>1</v>
      </c>
      <c r="D28" s="15" t="s">
        <v>89</v>
      </c>
      <c r="E28" s="15" t="s">
        <v>311</v>
      </c>
      <c r="F28" s="15" t="s">
        <v>57</v>
      </c>
      <c r="G28" s="18" t="s">
        <v>336</v>
      </c>
      <c r="H28" s="19" t="s">
        <v>2</v>
      </c>
      <c r="I28" s="23" t="s">
        <v>195</v>
      </c>
    </row>
    <row r="29" spans="1:42" ht="47.45" customHeight="1" x14ac:dyDescent="0.25">
      <c r="A29" s="22">
        <v>27</v>
      </c>
      <c r="B29" s="11" t="s">
        <v>99</v>
      </c>
      <c r="C29" s="11">
        <v>1</v>
      </c>
      <c r="D29" s="15" t="s">
        <v>89</v>
      </c>
      <c r="E29" s="15" t="s">
        <v>312</v>
      </c>
      <c r="F29" s="15" t="s">
        <v>160</v>
      </c>
      <c r="G29" s="18" t="s">
        <v>336</v>
      </c>
      <c r="H29" s="19" t="s">
        <v>2</v>
      </c>
      <c r="I29" s="23" t="s">
        <v>195</v>
      </c>
    </row>
    <row r="30" spans="1:42" ht="37.5" customHeight="1" x14ac:dyDescent="0.25">
      <c r="A30" s="43" t="s">
        <v>146</v>
      </c>
      <c r="B30" s="44"/>
      <c r="C30" s="44"/>
      <c r="D30" s="44"/>
      <c r="E30" s="44"/>
      <c r="F30" s="44"/>
      <c r="G30" s="44"/>
      <c r="H30" s="44"/>
      <c r="I30" s="45"/>
    </row>
    <row r="31" spans="1:42" ht="47.45" customHeight="1" x14ac:dyDescent="0.25">
      <c r="A31" s="25">
        <v>27</v>
      </c>
      <c r="B31" s="11" t="s">
        <v>97</v>
      </c>
      <c r="C31" s="11">
        <v>3</v>
      </c>
      <c r="D31" s="15" t="s">
        <v>49</v>
      </c>
      <c r="E31" s="15" t="s">
        <v>313</v>
      </c>
      <c r="F31" s="15" t="s">
        <v>11</v>
      </c>
      <c r="G31" s="15" t="s">
        <v>36</v>
      </c>
      <c r="H31" s="19" t="s">
        <v>2</v>
      </c>
      <c r="I31" s="23"/>
    </row>
    <row r="32" spans="1:42" s="27" customFormat="1" ht="47.45" customHeight="1" x14ac:dyDescent="0.25">
      <c r="A32" s="25">
        <v>28</v>
      </c>
      <c r="B32" s="11" t="s">
        <v>97</v>
      </c>
      <c r="C32" s="11">
        <v>3</v>
      </c>
      <c r="D32" s="15" t="s">
        <v>283</v>
      </c>
      <c r="E32" s="13" t="s">
        <v>314</v>
      </c>
      <c r="F32" s="13" t="s">
        <v>16</v>
      </c>
      <c r="G32" s="15" t="s">
        <v>128</v>
      </c>
      <c r="H32" s="11" t="s">
        <v>2</v>
      </c>
      <c r="I32" s="25"/>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s="27" customFormat="1" ht="47.45" customHeight="1" x14ac:dyDescent="0.25">
      <c r="A33" s="25">
        <v>29</v>
      </c>
      <c r="B33" s="11" t="s">
        <v>97</v>
      </c>
      <c r="C33" s="11">
        <v>3</v>
      </c>
      <c r="D33" s="15" t="s">
        <v>283</v>
      </c>
      <c r="E33" s="13" t="s">
        <v>315</v>
      </c>
      <c r="F33" s="13" t="s">
        <v>118</v>
      </c>
      <c r="G33" s="15" t="s">
        <v>6</v>
      </c>
      <c r="H33" s="11" t="s">
        <v>2</v>
      </c>
      <c r="I33" s="25"/>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s="27" customFormat="1" ht="47.45" customHeight="1" x14ac:dyDescent="0.25">
      <c r="A34" s="25">
        <v>30</v>
      </c>
      <c r="B34" s="11" t="s">
        <v>97</v>
      </c>
      <c r="C34" s="11">
        <v>3</v>
      </c>
      <c r="D34" s="23" t="s">
        <v>283</v>
      </c>
      <c r="E34" s="10" t="s">
        <v>316</v>
      </c>
      <c r="F34" s="10" t="s">
        <v>119</v>
      </c>
      <c r="G34" s="23" t="s">
        <v>108</v>
      </c>
      <c r="H34" s="25" t="s">
        <v>19</v>
      </c>
      <c r="I34" s="23" t="s">
        <v>120</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s="27" customFormat="1" ht="47.45" customHeight="1" x14ac:dyDescent="0.25">
      <c r="A35" s="57">
        <v>31</v>
      </c>
      <c r="B35" s="11" t="s">
        <v>97</v>
      </c>
      <c r="C35" s="11">
        <v>3</v>
      </c>
      <c r="D35" s="23" t="s">
        <v>283</v>
      </c>
      <c r="E35" s="13" t="s">
        <v>317</v>
      </c>
      <c r="F35" s="13" t="s">
        <v>163</v>
      </c>
      <c r="G35" s="15" t="s">
        <v>164</v>
      </c>
      <c r="H35" s="11" t="s">
        <v>2</v>
      </c>
      <c r="I35" s="23" t="s">
        <v>162</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47.45" customHeight="1" x14ac:dyDescent="0.25">
      <c r="A36" s="25">
        <v>32</v>
      </c>
      <c r="B36" s="11" t="s">
        <v>97</v>
      </c>
      <c r="C36" s="11">
        <v>3</v>
      </c>
      <c r="D36" s="23" t="s">
        <v>49</v>
      </c>
      <c r="E36" s="13" t="s">
        <v>292</v>
      </c>
      <c r="F36" s="17" t="s">
        <v>80</v>
      </c>
      <c r="G36" s="15" t="s">
        <v>32</v>
      </c>
      <c r="H36" s="19" t="s">
        <v>21</v>
      </c>
      <c r="I36" s="23" t="s">
        <v>111</v>
      </c>
    </row>
    <row r="37" spans="1:42" ht="47.45" customHeight="1" x14ac:dyDescent="0.25">
      <c r="A37" s="25">
        <v>33</v>
      </c>
      <c r="B37" s="11" t="s">
        <v>97</v>
      </c>
      <c r="C37" s="11">
        <v>3</v>
      </c>
      <c r="D37" s="23" t="s">
        <v>49</v>
      </c>
      <c r="E37" s="13" t="s">
        <v>292</v>
      </c>
      <c r="F37" s="17" t="s">
        <v>72</v>
      </c>
      <c r="G37" s="15" t="s">
        <v>34</v>
      </c>
      <c r="H37" s="20" t="s">
        <v>20</v>
      </c>
      <c r="I37" s="28" t="s">
        <v>45</v>
      </c>
    </row>
    <row r="38" spans="1:42" ht="47.45" customHeight="1" x14ac:dyDescent="0.25">
      <c r="A38" s="25">
        <v>34</v>
      </c>
      <c r="B38" s="11" t="s">
        <v>97</v>
      </c>
      <c r="C38" s="11">
        <v>3</v>
      </c>
      <c r="D38" s="15" t="s">
        <v>49</v>
      </c>
      <c r="E38" s="13" t="s">
        <v>292</v>
      </c>
      <c r="F38" s="17" t="s">
        <v>112</v>
      </c>
      <c r="G38" s="15" t="s">
        <v>33</v>
      </c>
      <c r="H38" s="20" t="s">
        <v>20</v>
      </c>
      <c r="I38" s="28" t="s">
        <v>113</v>
      </c>
    </row>
    <row r="39" spans="1:42" ht="47.45" customHeight="1" x14ac:dyDescent="0.25">
      <c r="A39" s="25">
        <v>35</v>
      </c>
      <c r="B39" s="25" t="s">
        <v>97</v>
      </c>
      <c r="C39" s="25">
        <v>3</v>
      </c>
      <c r="D39" s="23" t="s">
        <v>49</v>
      </c>
      <c r="E39" s="10" t="s">
        <v>292</v>
      </c>
      <c r="F39" s="29" t="s">
        <v>81</v>
      </c>
      <c r="G39" s="23" t="s">
        <v>35</v>
      </c>
      <c r="H39" s="30" t="s">
        <v>2</v>
      </c>
      <c r="I39" s="28" t="s">
        <v>46</v>
      </c>
    </row>
    <row r="40" spans="1:42" ht="47.45" customHeight="1" x14ac:dyDescent="0.25">
      <c r="A40" s="57">
        <v>36</v>
      </c>
      <c r="B40" s="25" t="s">
        <v>97</v>
      </c>
      <c r="C40" s="25">
        <v>3</v>
      </c>
      <c r="D40" s="23" t="s">
        <v>49</v>
      </c>
      <c r="E40" s="13" t="s">
        <v>318</v>
      </c>
      <c r="F40" s="17" t="s">
        <v>204</v>
      </c>
      <c r="G40" s="23" t="s">
        <v>205</v>
      </c>
      <c r="H40" s="30" t="s">
        <v>2</v>
      </c>
      <c r="I40" s="58" t="s">
        <v>206</v>
      </c>
    </row>
    <row r="41" spans="1:42" ht="47.45" customHeight="1" x14ac:dyDescent="0.25">
      <c r="A41" s="25">
        <v>37</v>
      </c>
      <c r="B41" s="11" t="s">
        <v>98</v>
      </c>
      <c r="C41" s="11">
        <v>3</v>
      </c>
      <c r="D41" s="15" t="s">
        <v>71</v>
      </c>
      <c r="E41" s="13" t="s">
        <v>319</v>
      </c>
      <c r="F41" s="13" t="s">
        <v>137</v>
      </c>
      <c r="G41" s="15" t="s">
        <v>41</v>
      </c>
      <c r="H41" s="19" t="s">
        <v>3</v>
      </c>
      <c r="I41" s="23" t="s">
        <v>121</v>
      </c>
    </row>
    <row r="42" spans="1:42" ht="47.45" customHeight="1" x14ac:dyDescent="0.25">
      <c r="A42" s="25">
        <v>38</v>
      </c>
      <c r="B42" s="11" t="s">
        <v>98</v>
      </c>
      <c r="C42" s="11">
        <v>3</v>
      </c>
      <c r="D42" s="15" t="s">
        <v>71</v>
      </c>
      <c r="E42" s="13" t="s">
        <v>320</v>
      </c>
      <c r="F42" s="13" t="s">
        <v>185</v>
      </c>
      <c r="G42" s="15" t="s">
        <v>38</v>
      </c>
      <c r="H42" s="19" t="s">
        <v>2</v>
      </c>
      <c r="I42" s="23" t="s">
        <v>207</v>
      </c>
    </row>
    <row r="43" spans="1:42" ht="47.45" customHeight="1" x14ac:dyDescent="0.25">
      <c r="A43" s="25">
        <v>39</v>
      </c>
      <c r="B43" s="11" t="s">
        <v>98</v>
      </c>
      <c r="C43" s="11">
        <v>3</v>
      </c>
      <c r="D43" s="15" t="s">
        <v>143</v>
      </c>
      <c r="E43" s="13" t="s">
        <v>321</v>
      </c>
      <c r="F43" s="13" t="s">
        <v>136</v>
      </c>
      <c r="G43" s="15" t="s">
        <v>197</v>
      </c>
      <c r="H43" s="11" t="s">
        <v>3</v>
      </c>
      <c r="I43" s="23" t="s">
        <v>186</v>
      </c>
    </row>
    <row r="44" spans="1:42" ht="47.45" customHeight="1" x14ac:dyDescent="0.25">
      <c r="A44" s="25">
        <v>40</v>
      </c>
      <c r="B44" s="11" t="s">
        <v>98</v>
      </c>
      <c r="C44" s="11">
        <v>3</v>
      </c>
      <c r="D44" s="15" t="s">
        <v>143</v>
      </c>
      <c r="E44" s="13" t="s">
        <v>322</v>
      </c>
      <c r="F44" s="13" t="s">
        <v>59</v>
      </c>
      <c r="G44" s="15" t="s">
        <v>44</v>
      </c>
      <c r="H44" s="11" t="s">
        <v>3</v>
      </c>
      <c r="I44" s="23" t="s">
        <v>186</v>
      </c>
    </row>
    <row r="45" spans="1:42" ht="47.45" customHeight="1" x14ac:dyDescent="0.25">
      <c r="A45" s="57">
        <v>41</v>
      </c>
      <c r="B45" s="11" t="s">
        <v>98</v>
      </c>
      <c r="C45" s="11">
        <v>3</v>
      </c>
      <c r="D45" s="15" t="s">
        <v>143</v>
      </c>
      <c r="E45" s="13" t="s">
        <v>323</v>
      </c>
      <c r="F45" s="13" t="s">
        <v>24</v>
      </c>
      <c r="G45" s="15" t="s">
        <v>38</v>
      </c>
      <c r="H45" s="11" t="s">
        <v>2</v>
      </c>
      <c r="I45" s="23" t="s">
        <v>187</v>
      </c>
    </row>
    <row r="46" spans="1:42" s="26" customFormat="1" ht="47.45" customHeight="1" x14ac:dyDescent="0.25">
      <c r="A46" s="25">
        <v>42</v>
      </c>
      <c r="B46" s="11" t="s">
        <v>98</v>
      </c>
      <c r="C46" s="11">
        <v>3</v>
      </c>
      <c r="D46" s="18" t="s">
        <v>142</v>
      </c>
      <c r="E46" s="16" t="s">
        <v>324</v>
      </c>
      <c r="F46" s="13" t="s">
        <v>107</v>
      </c>
      <c r="G46" s="15" t="s">
        <v>15</v>
      </c>
      <c r="H46" s="19" t="s">
        <v>3</v>
      </c>
      <c r="I46" s="23" t="s">
        <v>47</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47.45" customHeight="1" x14ac:dyDescent="0.25">
      <c r="A47" s="25">
        <v>43</v>
      </c>
      <c r="B47" s="11" t="s">
        <v>98</v>
      </c>
      <c r="C47" s="11">
        <v>3</v>
      </c>
      <c r="D47" s="15" t="s">
        <v>144</v>
      </c>
      <c r="E47" s="13" t="s">
        <v>325</v>
      </c>
      <c r="F47" s="13" t="s">
        <v>25</v>
      </c>
      <c r="G47" s="15" t="s">
        <v>26</v>
      </c>
      <c r="H47" s="19" t="s">
        <v>2</v>
      </c>
      <c r="I47" s="23" t="s">
        <v>188</v>
      </c>
    </row>
    <row r="48" spans="1:42" ht="47.45" customHeight="1" x14ac:dyDescent="0.25">
      <c r="A48" s="25">
        <v>44</v>
      </c>
      <c r="B48" s="11" t="s">
        <v>98</v>
      </c>
      <c r="C48" s="11">
        <v>3</v>
      </c>
      <c r="D48" s="15" t="s">
        <v>52</v>
      </c>
      <c r="E48" s="13" t="s">
        <v>326</v>
      </c>
      <c r="F48" s="13" t="s">
        <v>29</v>
      </c>
      <c r="G48" s="15" t="s">
        <v>30</v>
      </c>
      <c r="H48" s="11" t="s">
        <v>2</v>
      </c>
      <c r="I48" s="23" t="s">
        <v>93</v>
      </c>
    </row>
    <row r="49" spans="1:9" ht="47.45" customHeight="1" x14ac:dyDescent="0.25">
      <c r="A49" s="25">
        <v>45</v>
      </c>
      <c r="B49" s="22" t="s">
        <v>99</v>
      </c>
      <c r="C49" s="11">
        <v>3</v>
      </c>
      <c r="D49" s="31" t="s">
        <v>85</v>
      </c>
      <c r="E49" s="31" t="s">
        <v>327</v>
      </c>
      <c r="F49" s="31" t="s">
        <v>105</v>
      </c>
      <c r="G49" s="31" t="s">
        <v>38</v>
      </c>
      <c r="H49" s="22" t="s">
        <v>2</v>
      </c>
      <c r="I49" s="31" t="s">
        <v>86</v>
      </c>
    </row>
    <row r="50" spans="1:9" ht="47.45" customHeight="1" x14ac:dyDescent="0.25">
      <c r="A50" s="57">
        <v>46</v>
      </c>
      <c r="B50" s="22" t="s">
        <v>99</v>
      </c>
      <c r="C50" s="11">
        <v>3</v>
      </c>
      <c r="D50" s="31" t="s">
        <v>85</v>
      </c>
      <c r="E50" s="31" t="s">
        <v>328</v>
      </c>
      <c r="F50" s="31" t="s">
        <v>106</v>
      </c>
      <c r="G50" s="31" t="s">
        <v>38</v>
      </c>
      <c r="H50" s="22" t="s">
        <v>13</v>
      </c>
      <c r="I50" s="31" t="s">
        <v>86</v>
      </c>
    </row>
    <row r="51" spans="1:9" ht="47.45" customHeight="1" x14ac:dyDescent="0.25">
      <c r="A51" s="25">
        <v>47</v>
      </c>
      <c r="B51" s="11" t="s">
        <v>99</v>
      </c>
      <c r="C51" s="11">
        <v>3</v>
      </c>
      <c r="D51" s="15" t="s">
        <v>284</v>
      </c>
      <c r="E51" s="13" t="s">
        <v>329</v>
      </c>
      <c r="F51" s="13" t="s">
        <v>91</v>
      </c>
      <c r="G51" s="15" t="s">
        <v>43</v>
      </c>
      <c r="H51" s="19" t="s">
        <v>2</v>
      </c>
      <c r="I51" s="23"/>
    </row>
    <row r="52" spans="1:9" ht="47.45" customHeight="1" x14ac:dyDescent="0.25">
      <c r="A52" s="25">
        <v>48</v>
      </c>
      <c r="B52" s="49" t="s">
        <v>99</v>
      </c>
      <c r="C52" s="49">
        <v>3</v>
      </c>
      <c r="D52" s="21" t="s">
        <v>284</v>
      </c>
      <c r="E52" s="37" t="s">
        <v>330</v>
      </c>
      <c r="F52" s="37" t="s">
        <v>64</v>
      </c>
      <c r="G52" s="21" t="s">
        <v>92</v>
      </c>
      <c r="H52" s="50" t="s">
        <v>2</v>
      </c>
      <c r="I52" s="21"/>
    </row>
    <row r="53" spans="1:9" ht="47.45" customHeight="1" x14ac:dyDescent="0.25">
      <c r="A53" s="25">
        <v>49</v>
      </c>
      <c r="B53" s="49" t="s">
        <v>117</v>
      </c>
      <c r="C53" s="49">
        <v>3</v>
      </c>
      <c r="D53" s="21" t="s">
        <v>285</v>
      </c>
      <c r="E53" s="21" t="s">
        <v>331</v>
      </c>
      <c r="F53" s="37" t="s">
        <v>229</v>
      </c>
      <c r="G53" s="21" t="s">
        <v>230</v>
      </c>
      <c r="H53" s="50" t="s">
        <v>2</v>
      </c>
      <c r="I53" s="21"/>
    </row>
    <row r="54" spans="1:9" ht="47.45" customHeight="1" x14ac:dyDescent="0.25">
      <c r="A54" s="25">
        <v>50</v>
      </c>
      <c r="B54" s="49" t="s">
        <v>117</v>
      </c>
      <c r="C54" s="59">
        <v>3</v>
      </c>
      <c r="D54" s="21" t="s">
        <v>286</v>
      </c>
      <c r="E54" s="21" t="s">
        <v>332</v>
      </c>
      <c r="F54" s="37" t="s">
        <v>228</v>
      </c>
      <c r="G54" s="21" t="s">
        <v>337</v>
      </c>
      <c r="H54" s="50" t="s">
        <v>2</v>
      </c>
      <c r="I54" s="62"/>
    </row>
  </sheetData>
  <mergeCells count="1">
    <mergeCell ref="A1:I1"/>
  </mergeCells>
  <pageMargins left="0.25" right="0.25" top="0.75" bottom="0.75" header="0.3" footer="0.3"/>
  <pageSetup paperSize="8" scale="7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zoomScaleNormal="100" workbookViewId="0">
      <pane ySplit="2" topLeftCell="A3" activePane="bottomLeft" state="frozen"/>
      <selection activeCell="G4" sqref="G4"/>
      <selection pane="bottomLeft" activeCell="A2" sqref="A2"/>
    </sheetView>
  </sheetViews>
  <sheetFormatPr defaultColWidth="8.85546875" defaultRowHeight="45.6" customHeight="1" x14ac:dyDescent="0.25"/>
  <cols>
    <col min="1" max="1" width="10.28515625" style="7" customWidth="1"/>
    <col min="2" max="3" width="11.85546875" style="7" customWidth="1"/>
    <col min="4" max="4" width="44" style="7" customWidth="1"/>
    <col min="5" max="5" width="44" style="8" customWidth="1"/>
    <col min="6" max="7" width="44" style="1" customWidth="1"/>
    <col min="8" max="8" width="19.28515625" style="9" customWidth="1"/>
    <col min="9" max="9" width="44" style="1" customWidth="1"/>
    <col min="10" max="16384" width="8.85546875" style="2"/>
  </cols>
  <sheetData>
    <row r="1" spans="1:9" ht="41.25" customHeight="1" x14ac:dyDescent="0.25">
      <c r="A1" s="63" t="s">
        <v>145</v>
      </c>
      <c r="B1" s="64"/>
      <c r="C1" s="64"/>
      <c r="D1" s="64"/>
      <c r="E1" s="64"/>
      <c r="F1" s="64"/>
      <c r="G1" s="64"/>
      <c r="H1" s="64"/>
      <c r="I1" s="65"/>
    </row>
    <row r="2" spans="1:9" s="5" customFormat="1" ht="41.25" customHeight="1" x14ac:dyDescent="0.25">
      <c r="A2" s="53" t="s">
        <v>100</v>
      </c>
      <c r="B2" s="54" t="s">
        <v>96</v>
      </c>
      <c r="C2" s="54" t="s">
        <v>117</v>
      </c>
      <c r="D2" s="54" t="s">
        <v>161</v>
      </c>
      <c r="E2" s="54" t="s">
        <v>18</v>
      </c>
      <c r="F2" s="54" t="s">
        <v>122</v>
      </c>
      <c r="G2" s="54" t="s">
        <v>0</v>
      </c>
      <c r="H2" s="54" t="s">
        <v>7</v>
      </c>
      <c r="I2" s="54" t="s">
        <v>1</v>
      </c>
    </row>
    <row r="3" spans="1:9" ht="46.5" customHeight="1" x14ac:dyDescent="0.25">
      <c r="A3" s="51">
        <v>1</v>
      </c>
      <c r="B3" s="12" t="s">
        <v>97</v>
      </c>
      <c r="C3" s="12">
        <v>1</v>
      </c>
      <c r="D3" s="16" t="s">
        <v>149</v>
      </c>
      <c r="E3" s="18" t="s">
        <v>238</v>
      </c>
      <c r="F3" s="15" t="s">
        <v>75</v>
      </c>
      <c r="G3" s="15" t="s">
        <v>338</v>
      </c>
      <c r="H3" s="19" t="s">
        <v>2</v>
      </c>
      <c r="I3" s="13" t="s">
        <v>200</v>
      </c>
    </row>
    <row r="4" spans="1:9" ht="46.5" customHeight="1" x14ac:dyDescent="0.25">
      <c r="A4" s="51">
        <f>(A3+1)</f>
        <v>2</v>
      </c>
      <c r="B4" s="12" t="s">
        <v>97</v>
      </c>
      <c r="C4" s="12">
        <v>2</v>
      </c>
      <c r="D4" s="16" t="s">
        <v>149</v>
      </c>
      <c r="E4" s="18" t="s">
        <v>239</v>
      </c>
      <c r="F4" s="18" t="s">
        <v>76</v>
      </c>
      <c r="G4" s="16" t="s">
        <v>343</v>
      </c>
      <c r="H4" s="41" t="s">
        <v>3</v>
      </c>
      <c r="I4" s="16" t="s">
        <v>201</v>
      </c>
    </row>
    <row r="5" spans="1:9" ht="46.5" customHeight="1" x14ac:dyDescent="0.25">
      <c r="A5" s="51">
        <f>(A4+1)</f>
        <v>3</v>
      </c>
      <c r="B5" s="12" t="s">
        <v>97</v>
      </c>
      <c r="C5" s="12">
        <v>2</v>
      </c>
      <c r="D5" s="16" t="s">
        <v>149</v>
      </c>
      <c r="E5" s="18" t="s">
        <v>240</v>
      </c>
      <c r="F5" s="18" t="s">
        <v>79</v>
      </c>
      <c r="G5" s="18" t="s">
        <v>340</v>
      </c>
      <c r="H5" s="41" t="s">
        <v>2</v>
      </c>
      <c r="I5" s="16" t="s">
        <v>202</v>
      </c>
    </row>
    <row r="6" spans="1:9" s="40" customFormat="1" ht="46.5" customHeight="1" x14ac:dyDescent="0.25">
      <c r="A6" s="51">
        <f>A5+1</f>
        <v>4</v>
      </c>
      <c r="B6" s="12" t="s">
        <v>97</v>
      </c>
      <c r="C6" s="12">
        <v>1</v>
      </c>
      <c r="D6" s="16" t="s">
        <v>150</v>
      </c>
      <c r="E6" s="18" t="s">
        <v>241</v>
      </c>
      <c r="F6" s="18" t="s">
        <v>73</v>
      </c>
      <c r="G6" s="16" t="s">
        <v>40</v>
      </c>
      <c r="H6" s="41" t="s">
        <v>2</v>
      </c>
      <c r="I6" s="16" t="s">
        <v>212</v>
      </c>
    </row>
    <row r="7" spans="1:9" s="40" customFormat="1" ht="46.5" customHeight="1" x14ac:dyDescent="0.25">
      <c r="A7" s="51">
        <f>A6+1</f>
        <v>5</v>
      </c>
      <c r="B7" s="12" t="s">
        <v>97</v>
      </c>
      <c r="C7" s="12">
        <v>2</v>
      </c>
      <c r="D7" s="16" t="s">
        <v>150</v>
      </c>
      <c r="E7" s="18" t="s">
        <v>242</v>
      </c>
      <c r="F7" s="18" t="s">
        <v>74</v>
      </c>
      <c r="G7" s="16" t="s">
        <v>40</v>
      </c>
      <c r="H7" s="41" t="s">
        <v>2</v>
      </c>
      <c r="I7" s="16" t="s">
        <v>342</v>
      </c>
    </row>
    <row r="8" spans="1:9" ht="46.5" customHeight="1" x14ac:dyDescent="0.25">
      <c r="A8" s="51">
        <v>6</v>
      </c>
      <c r="B8" s="12" t="s">
        <v>97</v>
      </c>
      <c r="C8" s="12">
        <v>2</v>
      </c>
      <c r="D8" s="16" t="s">
        <v>150</v>
      </c>
      <c r="E8" s="18" t="s">
        <v>243</v>
      </c>
      <c r="F8" s="18" t="s">
        <v>82</v>
      </c>
      <c r="G8" s="16" t="s">
        <v>40</v>
      </c>
      <c r="H8" s="41" t="s">
        <v>2</v>
      </c>
      <c r="I8" s="16" t="s">
        <v>342</v>
      </c>
    </row>
    <row r="9" spans="1:9" ht="46.5" customHeight="1" x14ac:dyDescent="0.25">
      <c r="A9" s="51">
        <f>(A8+1)</f>
        <v>7</v>
      </c>
      <c r="B9" s="12" t="s">
        <v>97</v>
      </c>
      <c r="C9" s="12">
        <v>1</v>
      </c>
      <c r="D9" s="16" t="s">
        <v>150</v>
      </c>
      <c r="E9" s="18" t="s">
        <v>244</v>
      </c>
      <c r="F9" s="18" t="s">
        <v>138</v>
      </c>
      <c r="G9" s="16" t="s">
        <v>215</v>
      </c>
      <c r="H9" s="41" t="s">
        <v>3</v>
      </c>
      <c r="I9" s="16" t="s">
        <v>165</v>
      </c>
    </row>
    <row r="10" spans="1:9" s="40" customFormat="1" ht="46.5" customHeight="1" x14ac:dyDescent="0.25">
      <c r="A10" s="51">
        <f>(A9+1)</f>
        <v>8</v>
      </c>
      <c r="B10" s="12" t="s">
        <v>97</v>
      </c>
      <c r="C10" s="12">
        <v>2</v>
      </c>
      <c r="D10" s="16" t="s">
        <v>150</v>
      </c>
      <c r="E10" s="18" t="s">
        <v>245</v>
      </c>
      <c r="F10" s="18" t="s">
        <v>61</v>
      </c>
      <c r="G10" s="16" t="s">
        <v>84</v>
      </c>
      <c r="H10" s="41" t="s">
        <v>3</v>
      </c>
      <c r="I10" s="16" t="s">
        <v>166</v>
      </c>
    </row>
    <row r="11" spans="1:9" s="6" customFormat="1" ht="46.5" customHeight="1" x14ac:dyDescent="0.25">
      <c r="A11" s="51">
        <f>A10+1</f>
        <v>9</v>
      </c>
      <c r="B11" s="38" t="s">
        <v>98</v>
      </c>
      <c r="C11" s="12">
        <v>1</v>
      </c>
      <c r="D11" s="16" t="s">
        <v>333</v>
      </c>
      <c r="E11" s="39" t="s">
        <v>246</v>
      </c>
      <c r="F11" s="35" t="s">
        <v>124</v>
      </c>
      <c r="G11" s="35" t="s">
        <v>40</v>
      </c>
      <c r="H11" s="36" t="s">
        <v>2</v>
      </c>
      <c r="I11" s="34" t="s">
        <v>167</v>
      </c>
    </row>
    <row r="12" spans="1:9" s="40" customFormat="1" ht="46.5" customHeight="1" x14ac:dyDescent="0.25">
      <c r="A12" s="51">
        <v>10</v>
      </c>
      <c r="B12" s="12" t="s">
        <v>98</v>
      </c>
      <c r="C12" s="12">
        <v>1</v>
      </c>
      <c r="D12" s="16" t="s">
        <v>333</v>
      </c>
      <c r="E12" s="18" t="s">
        <v>247</v>
      </c>
      <c r="F12" s="18" t="s">
        <v>50</v>
      </c>
      <c r="G12" s="16" t="s">
        <v>40</v>
      </c>
      <c r="H12" s="41" t="s">
        <v>2</v>
      </c>
      <c r="I12" s="18" t="s">
        <v>208</v>
      </c>
    </row>
    <row r="13" spans="1:9" ht="46.5" customHeight="1" x14ac:dyDescent="0.25">
      <c r="A13" s="51">
        <v>11</v>
      </c>
      <c r="B13" s="12" t="s">
        <v>98</v>
      </c>
      <c r="C13" s="12">
        <v>2</v>
      </c>
      <c r="D13" s="16" t="s">
        <v>333</v>
      </c>
      <c r="E13" s="18" t="s">
        <v>248</v>
      </c>
      <c r="F13" s="18" t="s">
        <v>139</v>
      </c>
      <c r="G13" s="18" t="s">
        <v>196</v>
      </c>
      <c r="H13" s="41" t="s">
        <v>3</v>
      </c>
      <c r="I13" s="18" t="s">
        <v>168</v>
      </c>
    </row>
    <row r="14" spans="1:9" ht="46.5" customHeight="1" x14ac:dyDescent="0.25">
      <c r="A14" s="51">
        <v>12</v>
      </c>
      <c r="B14" s="12" t="s">
        <v>98</v>
      </c>
      <c r="C14" s="12">
        <v>2</v>
      </c>
      <c r="D14" s="16" t="s">
        <v>151</v>
      </c>
      <c r="E14" s="13" t="s">
        <v>249</v>
      </c>
      <c r="F14" s="13" t="s">
        <v>131</v>
      </c>
      <c r="G14" s="15" t="s">
        <v>40</v>
      </c>
      <c r="H14" s="19" t="s">
        <v>2</v>
      </c>
      <c r="I14" s="15" t="s">
        <v>176</v>
      </c>
    </row>
    <row r="15" spans="1:9" ht="46.5" customHeight="1" x14ac:dyDescent="0.25">
      <c r="A15" s="51">
        <f t="shared" ref="A15:A16" si="0">(A14+1)</f>
        <v>13</v>
      </c>
      <c r="B15" s="12" t="s">
        <v>98</v>
      </c>
      <c r="C15" s="12">
        <v>2</v>
      </c>
      <c r="D15" s="16" t="s">
        <v>151</v>
      </c>
      <c r="E15" s="13" t="s">
        <v>250</v>
      </c>
      <c r="F15" s="13" t="s">
        <v>132</v>
      </c>
      <c r="G15" s="13" t="s">
        <v>4</v>
      </c>
      <c r="H15" s="19" t="s">
        <v>3</v>
      </c>
      <c r="I15" s="15" t="s">
        <v>177</v>
      </c>
    </row>
    <row r="16" spans="1:9" ht="46.5" customHeight="1" x14ac:dyDescent="0.25">
      <c r="A16" s="51">
        <f t="shared" si="0"/>
        <v>14</v>
      </c>
      <c r="B16" s="12" t="s">
        <v>99</v>
      </c>
      <c r="C16" s="12">
        <v>1</v>
      </c>
      <c r="D16" s="16" t="s">
        <v>152</v>
      </c>
      <c r="E16" s="18" t="s">
        <v>251</v>
      </c>
      <c r="F16" s="18" t="s">
        <v>54</v>
      </c>
      <c r="G16" s="16" t="s">
        <v>40</v>
      </c>
      <c r="H16" s="41" t="s">
        <v>2</v>
      </c>
      <c r="I16" s="18" t="s">
        <v>203</v>
      </c>
    </row>
    <row r="17" spans="1:9" ht="46.5" customHeight="1" x14ac:dyDescent="0.25">
      <c r="A17" s="51">
        <f t="shared" ref="A17:A28" si="1">A16+1</f>
        <v>15</v>
      </c>
      <c r="B17" s="12" t="s">
        <v>99</v>
      </c>
      <c r="C17" s="12">
        <v>1</v>
      </c>
      <c r="D17" s="16" t="s">
        <v>152</v>
      </c>
      <c r="E17" s="18" t="s">
        <v>252</v>
      </c>
      <c r="F17" s="18" t="s">
        <v>55</v>
      </c>
      <c r="G17" s="16" t="s">
        <v>219</v>
      </c>
      <c r="H17" s="41" t="s">
        <v>2</v>
      </c>
      <c r="I17" s="18" t="s">
        <v>220</v>
      </c>
    </row>
    <row r="18" spans="1:9" ht="46.5" customHeight="1" x14ac:dyDescent="0.25">
      <c r="A18" s="51">
        <f t="shared" si="1"/>
        <v>16</v>
      </c>
      <c r="B18" s="12" t="s">
        <v>99</v>
      </c>
      <c r="C18" s="12">
        <v>1</v>
      </c>
      <c r="D18" s="16" t="s">
        <v>152</v>
      </c>
      <c r="E18" s="18" t="s">
        <v>253</v>
      </c>
      <c r="F18" s="18" t="s">
        <v>56</v>
      </c>
      <c r="G18" s="16" t="s">
        <v>40</v>
      </c>
      <c r="H18" s="41" t="s">
        <v>2</v>
      </c>
      <c r="I18" s="18" t="s">
        <v>169</v>
      </c>
    </row>
    <row r="19" spans="1:9" ht="46.5" customHeight="1" x14ac:dyDescent="0.25">
      <c r="A19" s="51">
        <f t="shared" si="1"/>
        <v>17</v>
      </c>
      <c r="B19" s="12" t="s">
        <v>99</v>
      </c>
      <c r="C19" s="12">
        <v>1</v>
      </c>
      <c r="D19" s="16" t="s">
        <v>152</v>
      </c>
      <c r="E19" s="18" t="s">
        <v>254</v>
      </c>
      <c r="F19" s="18" t="s">
        <v>140</v>
      </c>
      <c r="G19" s="16" t="s">
        <v>218</v>
      </c>
      <c r="H19" s="41" t="s">
        <v>3</v>
      </c>
      <c r="I19" s="18" t="s">
        <v>203</v>
      </c>
    </row>
    <row r="20" spans="1:9" ht="46.5" customHeight="1" x14ac:dyDescent="0.25">
      <c r="A20" s="51">
        <f t="shared" si="1"/>
        <v>18</v>
      </c>
      <c r="B20" s="12" t="s">
        <v>99</v>
      </c>
      <c r="C20" s="12">
        <v>2</v>
      </c>
      <c r="D20" s="16" t="s">
        <v>152</v>
      </c>
      <c r="E20" s="18" t="s">
        <v>255</v>
      </c>
      <c r="F20" s="18" t="s">
        <v>94</v>
      </c>
      <c r="G20" s="16" t="s">
        <v>60</v>
      </c>
      <c r="H20" s="41" t="s">
        <v>3</v>
      </c>
      <c r="I20" s="18" t="s">
        <v>203</v>
      </c>
    </row>
    <row r="21" spans="1:9" ht="46.5" customHeight="1" x14ac:dyDescent="0.25">
      <c r="A21" s="51">
        <f t="shared" si="1"/>
        <v>19</v>
      </c>
      <c r="B21" s="12" t="s">
        <v>99</v>
      </c>
      <c r="C21" s="12">
        <v>1</v>
      </c>
      <c r="D21" s="16" t="s">
        <v>153</v>
      </c>
      <c r="E21" s="18" t="s">
        <v>256</v>
      </c>
      <c r="F21" s="18" t="s">
        <v>227</v>
      </c>
      <c r="G21" s="16" t="s">
        <v>40</v>
      </c>
      <c r="H21" s="41" t="s">
        <v>2</v>
      </c>
      <c r="I21" s="18" t="s">
        <v>168</v>
      </c>
    </row>
    <row r="22" spans="1:9" ht="46.5" customHeight="1" x14ac:dyDescent="0.25">
      <c r="A22" s="51">
        <f t="shared" si="1"/>
        <v>20</v>
      </c>
      <c r="B22" s="12" t="s">
        <v>99</v>
      </c>
      <c r="C22" s="12">
        <v>2</v>
      </c>
      <c r="D22" s="16" t="s">
        <v>153</v>
      </c>
      <c r="E22" s="18" t="s">
        <v>257</v>
      </c>
      <c r="F22" s="18" t="s">
        <v>226</v>
      </c>
      <c r="G22" s="18" t="s">
        <v>39</v>
      </c>
      <c r="H22" s="41" t="s">
        <v>2</v>
      </c>
      <c r="I22" s="18" t="s">
        <v>170</v>
      </c>
    </row>
    <row r="23" spans="1:9" ht="46.5" customHeight="1" x14ac:dyDescent="0.25">
      <c r="A23" s="51">
        <f t="shared" si="1"/>
        <v>21</v>
      </c>
      <c r="B23" s="12" t="s">
        <v>99</v>
      </c>
      <c r="C23" s="60">
        <v>1</v>
      </c>
      <c r="D23" s="16" t="s">
        <v>153</v>
      </c>
      <c r="E23" s="18" t="s">
        <v>258</v>
      </c>
      <c r="F23" s="18" t="s">
        <v>224</v>
      </c>
      <c r="G23" s="18" t="s">
        <v>40</v>
      </c>
      <c r="H23" s="41" t="s">
        <v>2</v>
      </c>
      <c r="I23" s="61" t="s">
        <v>168</v>
      </c>
    </row>
    <row r="24" spans="1:9" ht="46.5" customHeight="1" x14ac:dyDescent="0.25">
      <c r="A24" s="51">
        <f t="shared" si="1"/>
        <v>22</v>
      </c>
      <c r="B24" s="12" t="s">
        <v>99</v>
      </c>
      <c r="C24" s="60">
        <v>1</v>
      </c>
      <c r="D24" s="16" t="s">
        <v>153</v>
      </c>
      <c r="E24" s="18" t="s">
        <v>259</v>
      </c>
      <c r="F24" s="18" t="s">
        <v>225</v>
      </c>
      <c r="G24" s="18" t="s">
        <v>40</v>
      </c>
      <c r="H24" s="41" t="s">
        <v>2</v>
      </c>
      <c r="I24" s="61" t="s">
        <v>168</v>
      </c>
    </row>
    <row r="25" spans="1:9" ht="46.5" customHeight="1" x14ac:dyDescent="0.25">
      <c r="A25" s="51">
        <f t="shared" si="1"/>
        <v>23</v>
      </c>
      <c r="B25" s="11" t="s">
        <v>99</v>
      </c>
      <c r="C25" s="11">
        <v>1</v>
      </c>
      <c r="D25" s="16" t="s">
        <v>153</v>
      </c>
      <c r="E25" s="18" t="s">
        <v>260</v>
      </c>
      <c r="F25" s="15" t="s">
        <v>58</v>
      </c>
      <c r="G25" s="13" t="s">
        <v>40</v>
      </c>
      <c r="H25" s="19" t="s">
        <v>2</v>
      </c>
      <c r="I25" s="15" t="s">
        <v>168</v>
      </c>
    </row>
    <row r="26" spans="1:9" ht="46.5" customHeight="1" x14ac:dyDescent="0.25">
      <c r="A26" s="51">
        <f t="shared" si="1"/>
        <v>24</v>
      </c>
      <c r="B26" s="11" t="s">
        <v>99</v>
      </c>
      <c r="C26" s="11">
        <v>1</v>
      </c>
      <c r="D26" s="16" t="s">
        <v>153</v>
      </c>
      <c r="E26" s="18" t="s">
        <v>261</v>
      </c>
      <c r="F26" s="15" t="s">
        <v>159</v>
      </c>
      <c r="G26" s="15" t="s">
        <v>40</v>
      </c>
      <c r="H26" s="11" t="s">
        <v>2</v>
      </c>
      <c r="I26" s="15" t="s">
        <v>171</v>
      </c>
    </row>
    <row r="27" spans="1:9" ht="46.5" customHeight="1" x14ac:dyDescent="0.25">
      <c r="A27" s="44" t="s">
        <v>146</v>
      </c>
      <c r="B27" s="44"/>
      <c r="C27" s="44"/>
      <c r="D27" s="44"/>
      <c r="E27" s="44"/>
      <c r="F27" s="44"/>
      <c r="G27" s="44"/>
      <c r="H27" s="44"/>
      <c r="I27" s="44"/>
    </row>
    <row r="28" spans="1:9" s="40" customFormat="1" ht="46.5" customHeight="1" x14ac:dyDescent="0.25">
      <c r="A28" s="51">
        <v>25</v>
      </c>
      <c r="B28" s="12" t="s">
        <v>97</v>
      </c>
      <c r="C28" s="12">
        <v>3</v>
      </c>
      <c r="D28" s="16" t="s">
        <v>150</v>
      </c>
      <c r="E28" s="18" t="s">
        <v>265</v>
      </c>
      <c r="F28" s="18" t="s">
        <v>69</v>
      </c>
      <c r="G28" s="16" t="s">
        <v>38</v>
      </c>
      <c r="H28" s="41" t="s">
        <v>2</v>
      </c>
      <c r="I28" s="16" t="s">
        <v>172</v>
      </c>
    </row>
    <row r="29" spans="1:9" s="6" customFormat="1" ht="46.5" customHeight="1" x14ac:dyDescent="0.25">
      <c r="A29" s="51">
        <v>26</v>
      </c>
      <c r="B29" s="11" t="s">
        <v>97</v>
      </c>
      <c r="C29" s="12">
        <v>3</v>
      </c>
      <c r="D29" s="13" t="s">
        <v>154</v>
      </c>
      <c r="E29" s="16" t="s">
        <v>262</v>
      </c>
      <c r="F29" s="13" t="s">
        <v>68</v>
      </c>
      <c r="G29" s="13" t="s">
        <v>40</v>
      </c>
      <c r="H29" s="19" t="s">
        <v>2</v>
      </c>
      <c r="I29" s="15" t="s">
        <v>168</v>
      </c>
    </row>
    <row r="30" spans="1:9" s="6" customFormat="1" ht="46.5" customHeight="1" x14ac:dyDescent="0.25">
      <c r="A30" s="51">
        <v>27</v>
      </c>
      <c r="B30" s="25" t="s">
        <v>97</v>
      </c>
      <c r="C30" s="12">
        <v>3</v>
      </c>
      <c r="D30" s="13" t="s">
        <v>154</v>
      </c>
      <c r="E30" s="10" t="s">
        <v>263</v>
      </c>
      <c r="F30" s="10" t="s">
        <v>5</v>
      </c>
      <c r="G30" s="10" t="s">
        <v>67</v>
      </c>
      <c r="H30" s="24" t="s">
        <v>2</v>
      </c>
      <c r="I30" s="34" t="s">
        <v>168</v>
      </c>
    </row>
    <row r="31" spans="1:9" ht="46.5" customHeight="1" x14ac:dyDescent="0.25">
      <c r="A31" s="51">
        <v>28</v>
      </c>
      <c r="B31" s="12" t="s">
        <v>98</v>
      </c>
      <c r="C31" s="12">
        <v>3</v>
      </c>
      <c r="D31" s="13" t="s">
        <v>151</v>
      </c>
      <c r="E31" s="13" t="s">
        <v>264</v>
      </c>
      <c r="F31" s="13" t="s">
        <v>133</v>
      </c>
      <c r="G31" s="13" t="s">
        <v>38</v>
      </c>
      <c r="H31" s="19" t="s">
        <v>2</v>
      </c>
      <c r="I31" s="15" t="s">
        <v>178</v>
      </c>
    </row>
    <row r="32" spans="1:9" s="6" customFormat="1" ht="46.5" customHeight="1" x14ac:dyDescent="0.25">
      <c r="A32" s="51">
        <v>29</v>
      </c>
      <c r="B32" s="12" t="s">
        <v>98</v>
      </c>
      <c r="C32" s="12">
        <v>3</v>
      </c>
      <c r="D32" s="13" t="s">
        <v>155</v>
      </c>
      <c r="E32" s="16" t="s">
        <v>266</v>
      </c>
      <c r="F32" s="13" t="s">
        <v>90</v>
      </c>
      <c r="G32" s="13" t="s">
        <v>40</v>
      </c>
      <c r="H32" s="19" t="s">
        <v>2</v>
      </c>
      <c r="I32" s="34" t="s">
        <v>173</v>
      </c>
    </row>
    <row r="33" spans="1:9" s="6" customFormat="1" ht="46.5" customHeight="1" x14ac:dyDescent="0.25">
      <c r="A33" s="51">
        <v>30</v>
      </c>
      <c r="B33" s="12" t="s">
        <v>98</v>
      </c>
      <c r="C33" s="12">
        <v>3</v>
      </c>
      <c r="D33" s="13" t="s">
        <v>155</v>
      </c>
      <c r="E33" s="16" t="s">
        <v>267</v>
      </c>
      <c r="F33" s="13" t="s">
        <v>141</v>
      </c>
      <c r="G33" s="15" t="s">
        <v>197</v>
      </c>
      <c r="H33" s="19" t="s">
        <v>3</v>
      </c>
      <c r="I33" s="34" t="s">
        <v>198</v>
      </c>
    </row>
    <row r="34" spans="1:9" s="6" customFormat="1" ht="46.5" customHeight="1" x14ac:dyDescent="0.25">
      <c r="A34" s="51">
        <v>31</v>
      </c>
      <c r="B34" s="12" t="s">
        <v>98</v>
      </c>
      <c r="C34" s="12">
        <v>3</v>
      </c>
      <c r="D34" s="13" t="s">
        <v>155</v>
      </c>
      <c r="E34" s="16" t="s">
        <v>268</v>
      </c>
      <c r="F34" s="16" t="s">
        <v>95</v>
      </c>
      <c r="G34" s="13" t="s">
        <v>44</v>
      </c>
      <c r="H34" s="19" t="s">
        <v>3</v>
      </c>
      <c r="I34" s="34" t="s">
        <v>198</v>
      </c>
    </row>
    <row r="35" spans="1:9" s="6" customFormat="1" ht="46.5" customHeight="1" x14ac:dyDescent="0.25">
      <c r="A35" s="51">
        <v>32</v>
      </c>
      <c r="B35" s="12" t="s">
        <v>98</v>
      </c>
      <c r="C35" s="12">
        <v>3</v>
      </c>
      <c r="D35" s="13" t="s">
        <v>155</v>
      </c>
      <c r="E35" s="16" t="s">
        <v>269</v>
      </c>
      <c r="F35" s="13" t="s">
        <v>70</v>
      </c>
      <c r="G35" s="13" t="s">
        <v>38</v>
      </c>
      <c r="H35" s="19" t="s">
        <v>2</v>
      </c>
      <c r="I35" s="34" t="s">
        <v>198</v>
      </c>
    </row>
    <row r="36" spans="1:9" s="6" customFormat="1" ht="46.5" customHeight="1" x14ac:dyDescent="0.25">
      <c r="A36" s="51">
        <v>33</v>
      </c>
      <c r="B36" s="38" t="s">
        <v>98</v>
      </c>
      <c r="C36" s="12">
        <v>3</v>
      </c>
      <c r="D36" s="13" t="s">
        <v>156</v>
      </c>
      <c r="E36" s="16" t="s">
        <v>270</v>
      </c>
      <c r="F36" s="13" t="s">
        <v>51</v>
      </c>
      <c r="G36" s="15" t="s">
        <v>40</v>
      </c>
      <c r="H36" s="19" t="s">
        <v>2</v>
      </c>
      <c r="I36" s="34" t="s">
        <v>199</v>
      </c>
    </row>
    <row r="37" spans="1:9" s="6" customFormat="1" ht="46.5" customHeight="1" x14ac:dyDescent="0.25">
      <c r="A37" s="51">
        <v>34</v>
      </c>
      <c r="B37" s="38" t="s">
        <v>98</v>
      </c>
      <c r="C37" s="12">
        <v>3</v>
      </c>
      <c r="D37" s="13" t="s">
        <v>157</v>
      </c>
      <c r="E37" s="16" t="s">
        <v>271</v>
      </c>
      <c r="F37" s="13" t="s">
        <v>53</v>
      </c>
      <c r="G37" s="15" t="s">
        <v>40</v>
      </c>
      <c r="H37" s="19" t="s">
        <v>2</v>
      </c>
      <c r="I37" s="34" t="s">
        <v>167</v>
      </c>
    </row>
    <row r="38" spans="1:9" s="40" customFormat="1" ht="46.5" customHeight="1" x14ac:dyDescent="0.25">
      <c r="A38" s="51">
        <v>35</v>
      </c>
      <c r="B38" s="12" t="s">
        <v>99</v>
      </c>
      <c r="C38" s="12">
        <v>3</v>
      </c>
      <c r="D38" s="16" t="s">
        <v>152</v>
      </c>
      <c r="E38" s="18" t="s">
        <v>272</v>
      </c>
      <c r="F38" s="18" t="s">
        <v>62</v>
      </c>
      <c r="G38" s="16" t="s">
        <v>38</v>
      </c>
      <c r="H38" s="41" t="s">
        <v>2</v>
      </c>
      <c r="I38" s="52" t="s">
        <v>174</v>
      </c>
    </row>
    <row r="39" spans="1:9" s="40" customFormat="1" ht="46.5" customHeight="1" x14ac:dyDescent="0.25">
      <c r="A39" s="51">
        <v>36</v>
      </c>
      <c r="B39" s="12" t="s">
        <v>99</v>
      </c>
      <c r="C39" s="12">
        <v>3</v>
      </c>
      <c r="D39" s="16" t="s">
        <v>152</v>
      </c>
      <c r="E39" s="18" t="s">
        <v>273</v>
      </c>
      <c r="F39" s="18" t="s">
        <v>63</v>
      </c>
      <c r="G39" s="16" t="s">
        <v>38</v>
      </c>
      <c r="H39" s="41" t="s">
        <v>2</v>
      </c>
      <c r="I39" s="52" t="s">
        <v>174</v>
      </c>
    </row>
    <row r="40" spans="1:9" ht="46.5" customHeight="1" x14ac:dyDescent="0.25">
      <c r="A40" s="51">
        <v>37</v>
      </c>
      <c r="B40" s="11" t="s">
        <v>99</v>
      </c>
      <c r="C40" s="12">
        <v>3</v>
      </c>
      <c r="D40" s="13" t="s">
        <v>158</v>
      </c>
      <c r="E40" s="13" t="s">
        <v>274</v>
      </c>
      <c r="F40" s="13" t="s">
        <v>125</v>
      </c>
      <c r="G40" s="16" t="s">
        <v>219</v>
      </c>
      <c r="H40" s="19" t="s">
        <v>2</v>
      </c>
      <c r="I40" s="15" t="s">
        <v>168</v>
      </c>
    </row>
    <row r="41" spans="1:9" ht="46.5" customHeight="1" x14ac:dyDescent="0.25">
      <c r="A41" s="51">
        <v>38</v>
      </c>
      <c r="B41" s="11" t="s">
        <v>99</v>
      </c>
      <c r="C41" s="12">
        <v>3</v>
      </c>
      <c r="D41" s="13" t="s">
        <v>158</v>
      </c>
      <c r="E41" s="13" t="s">
        <v>275</v>
      </c>
      <c r="F41" s="16" t="s">
        <v>126</v>
      </c>
      <c r="G41" s="13" t="s">
        <v>66</v>
      </c>
      <c r="H41" s="19" t="s">
        <v>2</v>
      </c>
      <c r="I41" s="15" t="s">
        <v>168</v>
      </c>
    </row>
    <row r="42" spans="1:9" ht="46.5" customHeight="1" x14ac:dyDescent="0.25">
      <c r="A42" s="51">
        <v>39</v>
      </c>
      <c r="B42" s="55" t="s">
        <v>99</v>
      </c>
      <c r="C42" s="55">
        <v>3</v>
      </c>
      <c r="D42" s="16" t="s">
        <v>153</v>
      </c>
      <c r="E42" s="42" t="s">
        <v>276</v>
      </c>
      <c r="F42" s="42" t="s">
        <v>127</v>
      </c>
      <c r="G42" s="42" t="s">
        <v>114</v>
      </c>
      <c r="H42" s="56" t="s">
        <v>2</v>
      </c>
      <c r="I42" s="18" t="s">
        <v>175</v>
      </c>
    </row>
    <row r="43" spans="1:9" ht="46.5" customHeight="1" x14ac:dyDescent="0.25">
      <c r="A43" s="51">
        <v>40</v>
      </c>
      <c r="B43" s="49" t="s">
        <v>117</v>
      </c>
      <c r="C43" s="12">
        <v>3</v>
      </c>
      <c r="D43" s="21" t="s">
        <v>279</v>
      </c>
      <c r="E43" s="21" t="s">
        <v>277</v>
      </c>
      <c r="F43" s="37" t="s">
        <v>231</v>
      </c>
      <c r="G43" s="21" t="s">
        <v>230</v>
      </c>
      <c r="H43" s="50" t="s">
        <v>2</v>
      </c>
      <c r="I43" s="52"/>
    </row>
    <row r="44" spans="1:9" ht="46.5" customHeight="1" x14ac:dyDescent="0.25">
      <c r="A44" s="51">
        <v>41</v>
      </c>
      <c r="B44" s="49" t="s">
        <v>117</v>
      </c>
      <c r="C44" s="12">
        <v>3</v>
      </c>
      <c r="D44" s="21" t="s">
        <v>280</v>
      </c>
      <c r="E44" s="21" t="s">
        <v>278</v>
      </c>
      <c r="F44" s="37" t="s">
        <v>232</v>
      </c>
      <c r="G44" s="21" t="s">
        <v>337</v>
      </c>
      <c r="H44" s="50" t="s">
        <v>2</v>
      </c>
      <c r="I44" s="18"/>
    </row>
  </sheetData>
  <mergeCells count="1">
    <mergeCell ref="A1:I1"/>
  </mergeCells>
  <pageMargins left="0.7" right="0.7" top="0.75" bottom="0.75" header="0.3" footer="0.3"/>
  <pageSetup paperSize="8" scale="7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HH Question Bank</vt:lpstr>
      <vt:lpstr>KI Question Bank</vt:lpstr>
      <vt:lpstr>'HH Question Bank'!Print_Area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2019-05-22T15:03:59Z</cp:lastPrinted>
  <dcterms:created xsi:type="dcterms:W3CDTF">2018-07-19T21:26:58Z</dcterms:created>
  <dcterms:modified xsi:type="dcterms:W3CDTF">2019-05-22T16:04:01Z</dcterms:modified>
</cp:coreProperties>
</file>