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Vass\Desktop\"/>
    </mc:Choice>
  </mc:AlternateContent>
  <bookViews>
    <workbookView xWindow="1476" yWindow="180" windowWidth="22320" windowHeight="15600"/>
  </bookViews>
  <sheets>
    <sheet name="SoS RDS" sheetId="1" r:id="rId1"/>
    <sheet name="Échelle crédibilité-pertinence" sheetId="3" r:id="rId2"/>
    <sheet name="Options Dropdown" sheetId="2" r:id="rId3"/>
  </sheets>
  <definedNames>
    <definedName name="_xlnm._FilterDatabase" localSheetId="0" hidden="1">'SoS RDS'!$A$1:$P$48</definedName>
    <definedName name="_Toc349114830" localSheetId="0">'SoS RDS'!$I$13</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7" i="3" l="1"/>
  <c r="I8" i="3"/>
  <c r="I9" i="3"/>
  <c r="I10" i="3"/>
  <c r="I11" i="3"/>
  <c r="I12" i="3"/>
  <c r="I13" i="3"/>
  <c r="I14" i="3"/>
  <c r="I16" i="3"/>
  <c r="I17" i="3"/>
  <c r="I18" i="3"/>
  <c r="I19" i="3"/>
  <c r="I20" i="3"/>
  <c r="I21" i="3"/>
  <c r="I23" i="3"/>
  <c r="I24" i="3"/>
  <c r="I25" i="3"/>
  <c r="I26" i="3"/>
  <c r="I27" i="3"/>
  <c r="I29" i="3"/>
  <c r="I30" i="3"/>
  <c r="I31" i="3"/>
  <c r="I32" i="3"/>
  <c r="I33" i="3"/>
  <c r="I34" i="3"/>
  <c r="I35" i="3"/>
  <c r="I40" i="3"/>
  <c r="I41" i="3"/>
  <c r="I42" i="3"/>
  <c r="I43" i="3"/>
  <c r="I44" i="3"/>
  <c r="I45" i="3"/>
  <c r="I46" i="3"/>
  <c r="I47" i="3"/>
  <c r="I48" i="3"/>
  <c r="I49" i="3"/>
  <c r="I50" i="3"/>
  <c r="I51" i="3"/>
  <c r="I52" i="3"/>
  <c r="I53" i="3"/>
  <c r="I54" i="3"/>
  <c r="I55" i="3"/>
  <c r="I6" i="3"/>
</calcChain>
</file>

<file path=xl/sharedStrings.xml><?xml version="1.0" encoding="utf-8"?>
<sst xmlns="http://schemas.openxmlformats.org/spreadsheetml/2006/main" count="674" uniqueCount="238">
  <si>
    <t>#</t>
  </si>
  <si>
    <t>Quantitative</t>
  </si>
  <si>
    <t>Qualitative</t>
  </si>
  <si>
    <t>Points</t>
  </si>
  <si>
    <t>Entry #</t>
  </si>
  <si>
    <t>Type d'évaluation</t>
  </si>
  <si>
    <t>Type de données</t>
  </si>
  <si>
    <t>Méthode de collecte de données</t>
  </si>
  <si>
    <t>Stratégie d'échantillonage</t>
  </si>
  <si>
    <t>Accès</t>
  </si>
  <si>
    <t>Crédibilité</t>
  </si>
  <si>
    <t>Dates de l'évaluation</t>
  </si>
  <si>
    <t>Date de publication</t>
  </si>
  <si>
    <t>Titre du document</t>
  </si>
  <si>
    <t>Mélangé</t>
  </si>
  <si>
    <t>Ménages</t>
  </si>
  <si>
    <t>Groupes de discussion (focus)</t>
  </si>
  <si>
    <t>Rapide</t>
  </si>
  <si>
    <t>Besoins</t>
  </si>
  <si>
    <t>MSNA</t>
  </si>
  <si>
    <t>Monitoring</t>
  </si>
  <si>
    <t>WASH Conjoint</t>
  </si>
  <si>
    <t>WASH Spécialisé</t>
  </si>
  <si>
    <t xml:space="preserve">RDS </t>
  </si>
  <si>
    <t>Probabilité</t>
  </si>
  <si>
    <t>Non-probabilité</t>
  </si>
  <si>
    <t>Crédible</t>
  </si>
  <si>
    <t>Plutôt crédible</t>
  </si>
  <si>
    <t>Peu crédible</t>
  </si>
  <si>
    <t>Remote</t>
  </si>
  <si>
    <t>Accessibilité</t>
  </si>
  <si>
    <t>Echantillon</t>
  </si>
  <si>
    <t>Type de Methode</t>
  </si>
  <si>
    <t>Type de collecte des donées</t>
  </si>
  <si>
    <t>Dataset disponible</t>
  </si>
  <si>
    <t>Questionnaire disponible</t>
  </si>
  <si>
    <t>Auteur</t>
  </si>
  <si>
    <t>UN/ IO/ IONGs</t>
  </si>
  <si>
    <t>Autre</t>
  </si>
  <si>
    <t>Methodologie disponible</t>
  </si>
  <si>
    <t xml:space="preserve">Qualité de la méthodologie </t>
  </si>
  <si>
    <t>Solide</t>
  </si>
  <si>
    <t>Moyenne</t>
  </si>
  <si>
    <t>Faible</t>
  </si>
  <si>
    <t>Détaillé</t>
  </si>
  <si>
    <t>Partiel/ Général</t>
  </si>
  <si>
    <t>Non</t>
  </si>
  <si>
    <t>Oui</t>
  </si>
  <si>
    <t>Partiel</t>
  </si>
  <si>
    <t>8 points: Crédible</t>
  </si>
  <si>
    <t>4 to 7 points: Plutôt crédible</t>
  </si>
  <si>
    <t>0 to 3 points: Peu crédible</t>
  </si>
  <si>
    <t>Date</t>
  </si>
  <si>
    <t>Moins de 24 mois</t>
  </si>
  <si>
    <t>99: Ne peut être jugé</t>
  </si>
  <si>
    <t>Zone évaluée : Region</t>
  </si>
  <si>
    <t>Zone évaluée : Cercle</t>
  </si>
  <si>
    <t>Informateurs clés</t>
  </si>
  <si>
    <t>Camp PDIs</t>
  </si>
  <si>
    <t>Mixte</t>
  </si>
  <si>
    <t>Résultat</t>
  </si>
  <si>
    <t>Crédibilité/ Pertinence</t>
  </si>
  <si>
    <t>Juillet 2014</t>
  </si>
  <si>
    <t>ACTED</t>
  </si>
  <si>
    <t>DB</t>
  </si>
  <si>
    <t>Hyperlink/ Dropbox (DB)</t>
  </si>
  <si>
    <t>Zone évaluée : Commune</t>
  </si>
  <si>
    <t>Menaka</t>
  </si>
  <si>
    <t>Détails/ Taille de l'échantillon/ Méthodologie</t>
  </si>
  <si>
    <t> Entretiens avec les autorités locales (président de la section éducation, CAP, les chefs des sites) et avec
les organisations de la société civile intervenant dans la zone (OXFAM, IRC) ;
 Un Focus group est animé dans chacun des sites évalués pour mieux comprendre l’état de
fonctionnement des écoles et des points d’eau ainsi que les points bloquants;
 Visites des sites (écoles, latrines et points d’eau existants), - observations, relevés des coordonnées
GPS et caractéristiques des ouvrages existants ;
 Dépouillement, analyse des réponses aux questionnaires et sélection des sites d’intervention avec le CAP en fonction de l’analyse des questionnaires.
 Élaboration du rapport d’évaluation (obligatoire) et du devis des travaux sur les sites retenus.</t>
  </si>
  <si>
    <t>Rapport d'évaluation technique des infrastructures en eau, hygiène, et assainissement dans les écoles de la commune Ménaka</t>
  </si>
  <si>
    <t>Juillet 2013</t>
  </si>
  <si>
    <r>
      <t>L’évaluation s’est déroulée du 29 juillet  au 03 Aout  2013. Des visites de terrain ont été effectuées dans chacune des écoles, afin d’effectuer des observations directes sur la présence et l’état des infrastructures EHA dans ces établissements scolaires. Des entretiens ont également été menés avec le personnel et, sur la base d’un questionnaire préalablement élaboré par l’AMEU</t>
    </r>
    <r>
      <rPr>
        <vertAlign val="superscript"/>
        <sz val="11"/>
        <color theme="1"/>
        <rFont val="Calibri"/>
        <family val="2"/>
      </rPr>
      <t>®</t>
    </r>
    <r>
      <rPr>
        <sz val="11"/>
        <color theme="1"/>
        <rFont val="Calibri"/>
        <family val="2"/>
      </rPr>
      <t xml:space="preserve"> (</t>
    </r>
    <r>
      <rPr>
        <i/>
        <sz val="11"/>
        <color theme="1"/>
        <rFont val="Calibri"/>
        <family val="2"/>
      </rPr>
      <t>Appraisal, Monitoring and Evaluation Unit</t>
    </r>
    <r>
      <rPr>
        <sz val="11"/>
        <color theme="1"/>
        <rFont val="Calibri"/>
        <family val="2"/>
      </rPr>
      <t xml:space="preserve">) et révisé par le chef de projet WASH d’ACTED. L’évaluation a eu pour objectifs spécifiques la collecte des données suivantes : 
- Les effectifs des écoles
- L’état des infrastructures (bâtiments et salles de classe)
- L’existence, le type et l’état des points d’eau
- Les moyens d’approvisionnement en eau 
- Les méthodes de traitement et de stockage de l’eau 
- La qualité de l’eau
- Les méthodes et systèmes de drainage des eaux usées
- L’existence, le type et l’état des infrastructures sanitaires (latrines et dispositifs de lavage des mains)
- L’entretien des latrines et la gestion des excréta
- Les méthodes de gestion des déchets
- Le maintien de l’hygiène et la salubrité générale dans les écoles 
</t>
    </r>
  </si>
  <si>
    <t>Rapport d'évaluation technique des points d'eau dans la commune de Ménaka</t>
  </si>
  <si>
    <r>
      <t>L’évaluation s’est déroulée du 29 juillet  au 03 Aout  2013. Des visites de terrain ont été effectuées dans chacune des écoles, afin d’effectuer des observations directes sur la présence et l’état des infrastructures EHA dans ces établissements scolaires. Des entretiens ont également été menés avec le personnel et, sur la base d’un questionnaire préalablement élaboré par l’AMEU</t>
    </r>
    <r>
      <rPr>
        <vertAlign val="superscript"/>
        <sz val="11"/>
        <color theme="1"/>
        <rFont val="Calibri"/>
        <family val="2"/>
      </rPr>
      <t>®</t>
    </r>
    <r>
      <rPr>
        <sz val="11"/>
        <color theme="1"/>
        <rFont val="Calibri"/>
        <family val="2"/>
      </rPr>
      <t xml:space="preserve"> (</t>
    </r>
    <r>
      <rPr>
        <i/>
        <sz val="11"/>
        <color theme="1"/>
        <rFont val="Calibri"/>
        <family val="2"/>
      </rPr>
      <t>Appraisal, Monitoring and Evaluation Unit</t>
    </r>
    <r>
      <rPr>
        <sz val="11"/>
        <color theme="1"/>
        <rFont val="Calibri"/>
        <family val="2"/>
      </rPr>
      <t xml:space="preserve">) et révisé par le chef de projet WASH d’ACTED. L’évaluation a eu pour objectifs spécifiques la collecte des données suivantes : 
- Les effectifs des écoles
- L’état des infrastructures (bâtiments et salles de classe)
- L’existence, le type et l’état des points d’eau
- Les moyens d’approvisionnement en eau 
- Les méthodes de traitement et de stockage de l’eau 
- La qualité de l’eau
- Les méthodes et systèmes de drainage des eaux usées
- L’existence, le type et l’état des infrastructures sanitaires (latrines et dispositifs de lavage des mains)
- L’entretien des latrines et la gestion des excréta
- Les méthodes de gestion des déchets
- Le maintien de l’hygiène et la salubrité générale dans les écoles </t>
    </r>
  </si>
  <si>
    <t>Organisation(s)</t>
  </si>
  <si>
    <t>Evaluation des infrastructures scolaires et en Eau dans la Région de Gao</t>
  </si>
  <si>
    <t>Évaluation de l'accès à l'eau, à l'hygiène, et à l'assainissement dans les CSCOM de la région de Mopti</t>
  </si>
  <si>
    <t>Mars 2016</t>
  </si>
  <si>
    <t>Mopti; Bandiagara</t>
  </si>
  <si>
    <t>Mopti</t>
  </si>
  <si>
    <t>Anderamboukane</t>
  </si>
  <si>
    <t>L’objectif général de cette évaluations est d’arriver à collecter des données sur l’accès à l’eau, à l’hygiène et à l’assainissement dans les centres de santé communautaires dans la région de Mopti afin de compléter les données déjà disponibles suite à l’évaluation de Hervé junior MINISSARE dans le cercle de Koro.
• Identifier  auprès du personnel sanitaire les besoins en termes d’infrastructures d’Eau, Hygiène et Assainissement,
• Faire un état des lieux des autres sources alternatives d’approvisionnement en eau des CSCOM visités au cas où ceux-ci ne dispose pas de point d’eau,
• Obtenir les données démographiques des villages et sites rattachés au CSCOM
• Obtenir les statistiques des admissions liées aux maladies d’origines hydriques 
• Jeter un regard sur le comportement de la population en matière d’hygiène dans les CSCOM visités
• Identifier les intervenants humanitaires au niveau de chaque structure sanitaire et le type d’assistance apportée,
• Dresser un rapport technique sur tous les CSCOM visités y compris des recommandations pour réduire le maximum l’impact des insuffisances si elles existent pour améliorer le service d’eau potable et d’hygiène aux usagers des CSCOM.                                               Compte tenu de l’urgence de l’évaluation ciblée sur le Wash, des enquêtes n’ont pas été effectuée auprès des autorités communales et administratives pour connaitre la population des villages et hameaux couverts par les aires de santé des CSCOM évalués. Le tableau de l’annexe 2 récapitule les besoins identifiés dans chacun des CSCOM visités dans le cercle de Mopti, tandis que le tableau de l’annexe 3 donne les besoins identifiés dans chacun des CSCOM visités dans le cercle de Bandiagara.</t>
  </si>
  <si>
    <t>Février 2016</t>
  </si>
  <si>
    <t>Koro</t>
  </si>
  <si>
    <t xml:space="preserve">Cette évaluation multisectorielle a été réalisée selon différents axes : 
- Des enquêtes auprès des ménages de 16 communes du cercle de Koro
- Des enquêtes individuelles auprès des personnes ressources du cercle de Koro (maires des différentes communes, chefs de villages, directeurs des établissements scolaires et personnes chargées de la gestion des points si existants).
Concernant l’enquête auprès des ménages, le choix des ménages à enquêter fut effectué de façon aléatoire sur le terrain ; les agents enquêteurs ont procédé au porte à porte et ont choisi au hasard des ménages disponibles pour répondre au questionnaire. 
Par ailleurs, les personnes ressources présentes et disponibles sur le terrain ont été contactées et enquêtées, après leur avoir expliqué le but de l’évaluation. 
Les enquêtes ont été réalisées sur smartphone afin de faciliter la collecte des données. 
En ce qui concerne les enquêtes ménage, le nombre de ménages à enquêter n’était pas représentatif de la population totale du cercle de Koro. En effet, la population du cercle de Koro a été estimée, en 2015, à 35 705 ménages. Un échantillon respectant un intervalle de confiance de 95% et une marge d’erreur de 5% correspondrait, au total, à un échantillon de 380 ménages à enquêter. En raison des contraintes financières, temporelles et sécuritaires (ne pas rouler après 18h) de la zone de Koro, il aurait été difficile d’enquêter cet échantillon dans un temps restreint et avec les ressources disponibles. 
L’échantillon à enquêter a donc été choisi arbitrairement, afin de fournir juste des informations générales. Les données collectées nous permettront de formuler toutefois des pistes sur les besoins des populations ainsi que sur le niveau d’insécurité alimentaire des ménages enquêtés. 
Il a donc été choisi d’enquêter au minimum 160 ménages, à raison de 10 ménages par commune. </t>
  </si>
  <si>
    <t>Évaluation multisectorielle - Koro</t>
  </si>
  <si>
    <t>Rapport d’évaluation du paquet minimum Wash</t>
  </si>
  <si>
    <t xml:space="preserve">Depuis environ 3 mois, ACTED met en place un programme de nutrition dans 24 centres de santé communautaire du district de Koro. Dans l’optique que ce programme de nutrition soit le plus efficace possible, il est important que ces centres disposent du paquet minimum Wash. En entend par paquet minimum Wash, l’accès à l’eau potable, des latrines et des douches saines, un meilleur traitement des déchets et une stratégie en place pour contrôler et prévenir les infections dans un centre de santé. Le paquet minimum wash est complémentaire avec la prise en charge des malnutris sinon, les enfants et les accompagnons risquent de contracter une infection pendant leur passage dans les centres de santé.
Fort du lien entre la prise en charge des malnutris et l’accès à l’eau, à l’hygiène et l’assainissement, ACTED dans sa stratégie de mise en œuvre souhaite passer en revue chaque centre de santé appuyé. C’est dans cette optique que cette mission a été commandée par la coordination.
Ainsi, dans le rapport d’évaluation qui suit, nous allons décrire le paquet minimum wash de chaque centre de santé communautaire et ensuite faire une proposition pour combler les manquements constatés.
</t>
  </si>
  <si>
    <t>Monitoring Projet</t>
  </si>
  <si>
    <t>Observation</t>
  </si>
  <si>
    <t>Décembre 2015</t>
  </si>
  <si>
    <t xml:space="preserve">
Evaluation du système d’alimentation en eau du cercle de Tenenkou</t>
  </si>
  <si>
    <t>Mai  2014</t>
  </si>
  <si>
    <t>Mai 2014</t>
  </si>
  <si>
    <t>Ténenkou</t>
  </si>
  <si>
    <t xml:space="preserve">Les informations ont été collectées par quartier. Au préalable, des entretiens ont eu lieu  avec les autorités du cercle, notamment avec le Préfet et son adjoint puis avec le Secrétaire Général de la Mairie et  le gestionnaire du réseau d’eau de Tenenkou. Pour ces entretiens, nous  nous sommes servis d’un questionnaire guide. Enfin, les points d’eau  ont été visités grâce à la disponibilité du gestionnaire et des coordonnées géographiques ont été prises pour chacun des  ouvrages visités.                                    Objectifs Spécifiques:
 Dresser un rapport diagnostic technique sur le réseau d’eau de Tenenkou
 Evaluer les capacités de l’AUEP en matière de de gestion et maintenance du  réseau d’eau.
 Faire un état des lieux des autres sources alternatives d’approvisionnement en eau de la population,
 Jeter un regard sur le comportement de la population en matière d’hygiène
 Dresser des recommandations pour réduire le maximum l’impact des insuffisances si elles existent pour améliorer le service de l’eau potable aux usagers bénéficiaires.
</t>
  </si>
  <si>
    <t>LONGs/Independant</t>
  </si>
  <si>
    <t>Mopti, Youwarou</t>
  </si>
  <si>
    <t>Accès à l'eau dans les villages des cercles de Mopti et Youwarou</t>
  </si>
  <si>
    <t>Avril-Juillet 2013</t>
  </si>
  <si>
    <t>ACTED a réalisé cette enquête d’évaluation rapide entre le 4 avril et le 9 juillet 2013 dans deux  cercles de la région de Mopti, le cercle de Mopti et celui de Youwarou (plus précisément 49 villages dans le cercle de Mopti et cinq dans le cercle de Youwarou).
L’objectif de cette évaluation était de déterminer :
 Les conditions d’accès à l’eau dans les différents villages durant la période sèche et hivernale ;
 Les sources d’approvisionnement en eau durant les deux périodes de l’année ;
 L’appréciation de la qualité d’eau consommée par la population.</t>
  </si>
  <si>
    <t>Etude de Base du Programme EHA (Eau-Hygiène-Assainissement) de l’AEN Mali.</t>
  </si>
  <si>
    <t>AEN</t>
  </si>
  <si>
    <t xml:space="preserve">Compte tenu des indicateurs à évaluer, l’enquête a été réalisée dans les ménages, à partir d’interviews menées auprès un membre de ménage d’au moins 18 ans et plus et des informateurs clés constitués de leaders communautaires. Quant à la situation de l’ATPC ; cette enquête a concerné toute la communauté mais principalement les Comites d’hygiènes et d’assainissement villageois existants aux niveaux des villages et sites d’enquête. Comme indiqué dans l’introduction, tous les cercles, communes et villages ont été ciblés par l’enquête, il a été procédé à une méthode d’échantillonnage aléatoire pour la sélection des villages à travers les cercles et communes des quatre (4) régions. Ces groupes ont été considérés comme des strates et un échantillonnage indépendant (même taille d’échantillon et même procédure de tirage) a été réalisé pour chacun  d’eux pour l’enquête ménage. Pour l’ensemble des deux strates, l’enquête a ciblé un échantillon de 2217 ménages, uniformément répartis entre la région de Kidal (210 ménages), la région de Gao (945 ménages), la région de Tombouctou (638 ménages) et celle de Mopti (424 ménages). Cette taille d’échantillon a été fixée en termes de représentativité.  L’échantillon des ménages enquêtés a été construit en utilisant un tirage à trois degrés.  Au premier degré, 52 villages/quartiers/fractions ont été sélectionnés dont 10  dans la région de Kidal, 20 dans la région de Gao, 16 dans la région de Tombouctou et 06 dans la Cercle de Douentza dans la région de Mopti. 
Au second degré, dans chaque village sélectionné, un nombre proportionnel de ménages ont été tirés. Mais le nombre total de villages enquêtés par cercles/communes a été fixé proportionnellement à la population totale de chacune des unités géographiques. Dans les ménages sélectionnés, si nécessaire, un troisième degré  de tirage a été réalisé pour identifier le membre du ménage  à enquêter sur la base du chef de ménage et a défaut le membre le plus informe du ménage de 18 ans et plus. Les procédures utilisées pour l’application de ces 3 niveaux de sondage sont décrites en détail  dans les paragraphes qui suivent. </t>
  </si>
  <si>
    <t>Kidal, Gao, Toumbouctou, Mopti</t>
  </si>
  <si>
    <t>Kidal, Tessalit, Gao, Ansongo, Bourem, Goundam, Gourma-Rharous, Toumbouctou, Douentza</t>
  </si>
  <si>
    <t>NA</t>
  </si>
  <si>
    <t>Gao</t>
  </si>
  <si>
    <t>Ansongo</t>
  </si>
  <si>
    <t>Bourra, Ouatagouna, Tinhama, Ansongo</t>
  </si>
  <si>
    <t>HELP</t>
  </si>
  <si>
    <t>Projet de Perenisation d'accés a l'eau potable et Promotion de l'Hygiene - Ansongo</t>
  </si>
  <si>
    <t>Solidarités</t>
  </si>
  <si>
    <t>Diagnostic approfondi EHA / SAM Kidal, Diagnistic approfondi des système d'adduction</t>
  </si>
  <si>
    <t>Avril-Mai 2015</t>
  </si>
  <si>
    <t>Avril 2015</t>
  </si>
  <si>
    <t>Les cercles concernés sont les cercles de Kidal et Tin-Essako. Les sites visités sont ceux qui abritent
des mini adductions d’Eau (Adduction d’Eau Sommaire, Système Hydraulique Villageois Amélioré ou Système Hydraulique Pastoral Amélioré) et qui n’ont pas fait l’objet de diagnostic récemment par SI
ou par une autre structure comme par exemple UNICEF. Bien que les mini adductions d’eau aient été
principalement ciblées, des points d’eau (puits ou forages) ont fait également l’objet d’attention.
La collecte des données s’est déroulée durant le mois d’avril 2015, et a mobilisé un agent de
Solidarités International et un agent de l’ONG partenaire GARDL. Quelques rares fois, l’équipe d’enquêteur a noté la présence de populations sur les sites visités. Mais en général, les sites étaient déserts car il s’agit de populations nomades qui se déplacent beaucoup. L’enquête a commencé par un site du nom de Deheje (Commune de Essouk) puis Diarhi, Tanazrouft le même jour. Les sites de Djounhane et Anefif, tous deux situés dans un rayon de 115 km autour de la ville de Kidal, ont également été visités. Sur le chemin il y a eu des arrêts sur des sites intéressants comme Tamataïlalt et Toulfet pour l’évaluation de leurs besoins de réhabilitation ou de création de systèmes d’adduction.</t>
  </si>
  <si>
    <t xml:space="preserve">Kidal, Tin-Essako </t>
  </si>
  <si>
    <t>Kidal</t>
  </si>
  <si>
    <t>Solidarités/ GARDL</t>
  </si>
  <si>
    <t>Essouk, Diarhi, Tanazrouft, Djounhane et Anefif, Tamataïlalt et Toulfet</t>
  </si>
  <si>
    <t>Rapport diagnostic rapide point d'eau Kidal</t>
  </si>
  <si>
    <t>Septembre 2015</t>
  </si>
  <si>
    <t>Le diagnostic a porté sur 42 points d’eau dans 15 villages des deux cercles ciblés par ladite
activité (Kidal, Tinessako).
Un formulaire de diagnostic a été élaboré par S.I pour récolter les données nécessaires pour la
suite des activités du programme.
Pour la mise en œuvre, nous avons jugé nécessaire en fonction des zones de faire trois équipes
composées de 2 agents enquêteurs et un chef d’équipe évaluateur par équipes. Nous avons
également mis en place une équipe superviseur qui avait pour but de faire la navette entre les
différentes équipes de diagnostic pour s’assurer que les procédures de collecte et d’enquêtes
étaient respectées.
L’équipe N° 1 était chargée de faire le diagnostic de 12 sites dont 2 dans la commune
d’Essouk et 10 dans la commune de Kidal,
L’équipe N° 2 était chargée de faire 4 sites deux dans la commune de Kidal et deux dans
la commune d’Anefif (qui n’as pas pu être fait suite aux problèmes d’insécurité).
L’équipe N° 3 était chargé de faire 5 sites dans le cercle de Tinessako, 3 dans le village
de Tinessako, 3 à Intédjedite, 03 dans le village Tiniyadabe, 3 à Abiyou et 3 à
Taghoraste.
Avant de quitter le bureau, l’équipe a pris contact avec les chefs de village et les leaders
communautaires des localités où les enquêtes devront être menées, afin qu’ils préparent et
soient disponibles pour l’étude. Pour les localités où Solidarités International ne disposait pas
de contact des chefs de village ou celle où le contact n’a pas pu se faire sauf de réseau
téléphonique, arrivée sur le terrain l’équipe a procédé à une identification et une prise de
contact avec les autorités locales avant de débuter les activités.
Arrivée sur le terrain, des focus group ont été organisés avec les autorités locales pour
présenter dans un premier SI, la mission et ses objectifs. Dans un second temps, pour que de
commun accord ils fassent un inventaire des points d’eau existant dans la localité. Et enfin,
pour qu’ils désignent une personne qui va accompagner l’équipe lors des visites terrain.
Au niveau de chaque point d’eau, l’équipe a effectué une inspection visuelle de l’ouvrage,
procédé à des mesures de débits, des analyses d’eau, discussion avec les utilisateurs du point
et le comité de gestion du point d’eau s’il en existe. Les équipes en charge du diagnostic des
PE, étaient équipées d’un matériel pour déterminer la qualité de l’eau, la quantité et d’autres
paramètres organoleptiques. Il s’agissait d’une sonde piézométrique, un mètre ruban, un
turbidimètre, un pool tester. L’équipe de diagnostic collecte les informations conformément à
la fiche de diagnostic.</t>
  </si>
  <si>
    <t>Kidal, Essouk, Tinessako et Intédjedite</t>
  </si>
  <si>
    <t>Août-septembre 2015</t>
  </si>
  <si>
    <t>Tombouctou</t>
  </si>
  <si>
    <t>Goundam</t>
  </si>
  <si>
    <t>Gargando, Essakane Tin Aïcha, Tonka</t>
  </si>
  <si>
    <t>:
- Entretien avec les structures communales
Des rencontres avec les autorités communales ont été effectuées en vue de déterminer
les sites à diagnostiquer en fonction des besoins liés à la crise. En plus des élus, des
entretiens ont été faits avec les responsables des structures de santé et des écoles sur
leur besoin dans le domaine de l’EHA si ces derniers sont présents sur le terrain.
- Collecte d’information auprès des communautés Un focus a été organisé dans chacun des sites. Ce focus a rassemblé les personnes en
charge de la gestion des points d’eau (si elle existe), des catégories de personnes
chargées de la collecte de l’eau pour les ménages, les autorités villageoises.
La collecte des informations a été faite également via des entretiens individuels en
fonction de la disponibilité de la population.
- Visite des ouvrages
En sus des différents entretiens pour la collecte des informations, les infrastructures ont
été visitées pour évaluer l’état et l’environnement immédiat de ces ouvrages.</t>
  </si>
  <si>
    <t>Rapport de diagnostic</t>
  </si>
  <si>
    <t>Rapport de diagnostic multisectoriel, région de Kidal</t>
  </si>
  <si>
    <t>Juin 2015</t>
  </si>
  <si>
    <t>L'enquête a été réalisée du 10 avril au 17 avril soit 8 jours avec 9 enquêteurs et 3 suppléants repartis
en 3 équipes avec un point focal désigné pour chaque équipe.
L'adjoint au coordonnateur programme et le responsable programme EHA Kidal ont assuré la
supervision générale ces activités. L’enquête s’est déroulée en plusieurs étapes dont les principales sont :
 L’élaboration d’un plan de travail notamment les termes de référence du diagnostic;
 La préparation administrative et logistique pour le départ sur le terrain ;
 La prise de contact avec les autorités politiques, administratives, et les personnes ressources
dans les communes.
 L’administration d'un questionnaire de six à huit pages auprès des populations afin de
récolter un certain nombre de données qualitatives concernant la situation de la sécurité
alimentaire et moyen de subsistance ainsi que celle de l’hygiène, de l’eau et de
l’assainissement.
Parallèlement à cette enquête, un diagnostic technique a été conduit par l'adjoint au coordonnateur
Wash sur les systèmes d'approvisionnement en eau potable dans la région. La phase de terrain du diagnostic multisectoriel s’est limitée à 3 communes (Kidal, Essouk et Anefif)
du cercle de Kidal et 2 communes (Tin-essako et Intadjedit) du cercle de Tin-essako. Ainsi, les
observations et conclusions de ce diagnostic doivent être relativisées compte-tenu de sa restriction
géographique. Ainsi, des conclusions ont pu être tirées concernant la situation des chefs-lieux de
communes et extrapolées, ou non, grâce au recoupement des données fournies par les informateursclés de la commune, censés donner aux enquêteurs un aperçu plus général de leur zone. Ces
conclusions restent donc à approfondir lors d’enquêtes plus poussées et détaillées pour chacune des
communes, du chef-lieu jusqu’aux villages secondaires.</t>
  </si>
  <si>
    <t>Solidarités, GARDL, SOlISA</t>
  </si>
  <si>
    <t>Kidal, Essouk et Anefif, Tin-essako et Intadjedit</t>
  </si>
  <si>
    <t>Rapport de Diagnostic Rapide sur l’accès à l’eau potable dans le cercle de Youwarou</t>
  </si>
  <si>
    <t>Youwarou</t>
  </si>
  <si>
    <t>Août 2015</t>
  </si>
  <si>
    <t>Ndodigua, Dirma, Youwarou</t>
  </si>
  <si>
    <t>Dans le cercle de Youwarou, l’équipe a pu se rendre dans :
- 2 villages de la commune de Ndodigua : Faou et Sah
- 1 village de la commune de Dirma : Kong
- 1 village de la commune de Youwarou : Youwarou ville
Dans ces villages, les systèmes d’accès à l’eau potable des centres de santé et des communautés ont
été évalués. Ces localités ont été sélectionnées en se basant sur les informations fournies par
l’équipe de MdM concernant l’absence de source d’approvisionnement en eau potable dans les
centres de santé communautaires (CSCOM).</t>
  </si>
  <si>
    <t>Etude hydrogéologique Région de Kidal – Cercle de Kidal et de Tinnesako</t>
  </si>
  <si>
    <t>Conformément à sa soumission, le Consultant a suivi la méthodologie suivante :
La recherche documentaire a été conduite aussi bien à Bamako auprès de SI qu’auprès de la Direction
Nationale de l’Hydraulique (DNH) et la Direction régionale de l’hydraulique de Kidal.
Des informations relatives aux puits modernes et à certains forages ont pu être recueillies concernant
les cinq (05) communes bénéficiaires dans la région de Kidal.  La base de données SIGMA version 3 de la DNH avait également été mise à contribution en ce qui concerne les puits modernes, la version 2 pour les fiches de forages dans les zones concernées.
Une réunion de débriefing avait eu lieu, le 11 décembre 2015 dans les locaux de l’ONG SOL INT à Kidal. Cette réunion de prise de contact avec le responsable adjoint du projet est sanctionnée par l’élaboration d’un planning de visite. Le tableau ci-dessous fait le point de la feuille de route pour la présente étude : t
pour informations complémentaires sur les caractéristiques des ouvrages et le dénombrement des
populations et cheptel.</t>
  </si>
  <si>
    <t>Janvier 2016</t>
  </si>
  <si>
    <t>Direct</t>
  </si>
  <si>
    <t>Rapport d’évaluation de l’état des ouvrages d’approvisionnement
en eau dans le village Gargando</t>
  </si>
  <si>
    <t>IEDA Relief</t>
  </si>
  <si>
    <t>Gargando</t>
  </si>
  <si>
    <t>TdH</t>
  </si>
  <si>
    <t>Février 2013</t>
  </si>
  <si>
    <t>Février-Mars 2013</t>
  </si>
  <si>
    <t>Afin de collecter les données essentielles permettant de dégager une analyse globale de la situation, deux
outils spécifiques ont étés utilisés à savoir :
- Le formulaire d'évaluation rapide pour l'Eau, l'Assainissement, l'Hygiène
 dans les structures de soin en situation d'urgence mis en place par l’OMS.
Il est à noter que le CSRéf de Macina via le Technicien Sanitaire a effectué l’évaluation de 9 des 17 CSCom
en utilisant le format de l’OMS pour son district Sanitaire. Les fiches, et données ont été récoltés et compilés.
- Un format interne mis en place par Tdh permettant de collecter des informations complémentaire
aux informations collectés via le format d’analyse rap</t>
  </si>
  <si>
    <t>Segou</t>
  </si>
  <si>
    <t>Rapport d’évaluation de l’état de fin de la défécation à l’air libre dans 04 villages déclenchés ATPC Districts sanitaires de Markala et Macina Région de Ségou - Mali</t>
  </si>
  <si>
    <t>L’outil d’évaluation et les techniques d’échantillonnage des ménages utilisés, se réfère à la méthodologie proposée dans le « Guide le guide de mise en œuvre de l’ATPC au Mali »
développé par l’UNICEF. Le nombre de ménage étant supérieur à 100 dans chaque village, un échantillon aléatoire simple de 25% des ménages a été tiré avec l’appui des relais communautaires et des comités d’hygiène et assainissement. Les nombres de ménages visités par village sont les suivants : Konomani : 78 ménages/312 ; Kouan : 43 ménages/171 ; Baguila : 29 ménages/116 ; Pendia-Sokala : 42 ménages/170. Les données ont été collectées à travers l’observation directe des infrastructures, les entretiens individuels non structurés avec les membres des comités de suivi ATPC, les comités d’eau et des assemblées générales avec les communautés (les conseils villageois, les ménages, les associations de femmes, de jeunes pour apprécier l’organisation des
activités d’hygiène et de salubrité communautaires misent en œuvre. L’évaluation consiste à :
 Visiter les lieux de défécation à l’air libre (DAL) identifiés lors du déclenchement
pour vérifier l’absence de traces de DAL.
 Faire des visites dans chaque ménage pour vérifier le respect des critères d’atteinte de l’état FDAL
 Rencontrer le comité d’assainissement villageois pour vérifier la cohérence de la carte communautaire avec les résultats des visites Faire des recommandations pour maintenir l’état FDAL et améliorer les points d’insuffisance en vue de la certification.</t>
  </si>
  <si>
    <t>Juillet 2016</t>
  </si>
  <si>
    <t>Les villages ont été sélectionnés en fonction des données relatives aux populations des
bénéficiaires des kits d’hygiène par zone géographique. Ces données ont été collectées
auprès des centres de santé par les animateurs EHA. Ainsi les villages abritant les plus
grands nombres de bénéficiaires des kits ont été sélectionnés dans chacune des aires de
santé suivant les quotas suivants :
 De 01 à 60 kits = 1 village sélectionné
 De 61 à 150 kits = 02 villages sélectionnés
 Plus de 150 kits = 03 villages sélectionnés.
Au total, 64 villages ont été sélectionnés dans les deux districts sanitaires à raison de 28 à
Markala et 36 à Macina.
Les ménages enquêtés ont été choisis de façon aléatoire à travers la recherche active des
bénéficiaires. Cette recherche a concerné également les dix (10) villages MAS d’intervention
du projet dont (05 villages) à Markala et (05 villages) à Macina. D’autres villages abritant les
plus grands nombres de bénéficiaires des kits ont été également ciblés dans l’ordre
hiérarchique afin d’atteindre le nombre de VAD prédéfini.</t>
  </si>
  <si>
    <t>DRH</t>
  </si>
  <si>
    <t>Rapport de mission de confirmation des villages ATPC de la Fondation Terre des Hommes dans les districts sanitaires de Markala et Macina</t>
  </si>
  <si>
    <t>Février 2015</t>
  </si>
  <si>
    <t>DRH/ TdH</t>
  </si>
  <si>
    <t>2- Objectif :
Faire un état des lieux de l’assainissement dans chacun des dix villages des districts
sanitaires de Markala et Macina dans la région de Ségou.
3-Objectifs spécifiques :
• Recueillir les données de base sur : la population, le nombre de ménages, le nombre
de latrines existantes,
• Collecter les données de base sur les sources d’approvisionnement en eau, la
couverture en latrines (nombre et type), les pratiques d’hygiène des ménages et état de
salubrité du village
• Faire une visite environnementale dans chaque village
• Produire un rapport de synthèse de l’état des lieux à la fin de la mission.</t>
  </si>
  <si>
    <t>Rapport d’enquête CAP initiale dans dix (10) villages les plus affectés par la malnutrition
aigüe sévère</t>
  </si>
  <si>
    <t>Les 10 sites ont été ciblés selon les données MAS recueillies auprès du volet santé-nutrition, mais
aussi grâce à la base de données de la DRH sur la vulnérabilité en termes de couverture en
points d’eau potable. Les critères de choix retenus sont les suivants :
 % MAS entre Janvier et Juillet 2014 par village d’origine rapporté à la population d’enfants de
moins de 5 ans.
 1 seul village par CScom bénéficiaire.
 Vulnérabilité en termes de couverture en points d’eau potable,
Technique d’échantillonnage 2:
La taille de l’échantillon a été calculée sur la base de la population mère prédéfinie avec une
marge d’erreur de plus ou moins 5%.
 Précision des réponses à l’enquête CAP de 5% ;
 Une prévalence estimée des bonnes pratiques EHA de 5% pour toutes les connaissances et
pratiques de l'enquête CAP ;</t>
  </si>
  <si>
    <t>Décembre 2014</t>
  </si>
  <si>
    <t>Analyse bacteriologique de l'eau</t>
  </si>
  <si>
    <t xml:space="preserve">Diagnostic participatif sur l'utilisation des kits d'hygiène par les bénéficiaires en lien avec la promotion à l'hygiène et l'assainissement dans les districts sanitaires de Macina et Markala
</t>
  </si>
  <si>
    <t>Février 2014</t>
  </si>
  <si>
    <t>Novembre 2013-Février 2014</t>
  </si>
  <si>
    <t xml:space="preserve">L’approche communautaire a été adoptée pour la réalisation du diagnostic afin de
permettre un suivi de proximité des kits, avec en parallèle le jumelage de l’animation
des séances de PHA à l’aide de la boîte à images. Les ASC et RC de par leurs
missions1 sont des interlocuteurs privilégiés qui puissent accompagner la pérennité
d’une telle activité à la base. Le processus s’est déroulé selon les deux phases
suivantes : 2.1/ Phase préparatoire :
Elle a d’abord consisté au choix par quota prédéfini selon des critères de motivation
de 96 ASC et RC par les DTC repartis sur les 29 aires de santé des DS de Macina et
Markala. Deux formations sur la PHA en lien avec le suivi de l’utilisation des Kits et
l’administration des outils d’enquête et la boite à images ont été au préalable
organisées en leur intention.
3.1/ Phase d’enquête :
Une grille de VAD pour le suivi de l’utilisation des kits auprès des bénéficiaires par
les RC et un canevas de synthèse des données hebdomadaires destiné aux ASC ont
été conçus. La mission terrain a été réalisée sous la supervision des Educateurs
EHA et l’appui des DTC. Ceux ci ont joué les rôles de points focaux dans la
centralisation des données hebdomadaires, et la gestion déléguée de certaines
tâches comptables. </t>
  </si>
  <si>
    <t>Rapport d'évaluation Eau Hygiène Assainissement – Districts sanitaires de Macina et Markala – Ségou, Mali</t>
  </si>
  <si>
    <t>Suivi de l’utilisation des kits d’hygiène par les Relais et agents de santé communautaires auprès des bénéficiaires
jumelé à la promotion de l’hygiène
Districts sanitaires de Macina et Markala</t>
  </si>
  <si>
    <t>Rapport d’évaluation Eau Hygiène Assainissement dans 33 structures de santé</t>
  </si>
  <si>
    <t>Août 2013-Août 2014</t>
  </si>
  <si>
    <t>Août 2014</t>
  </si>
  <si>
    <t>Voir tableau ci-dessous pour les techniques et Outils de collecte utilisés selon la cible ou source; Formulaire d’évaluation pour l’eau
l’assainissement et l’hygiène dans les
structures de soin en situation d’urgence
de l’OMS (voir annexe);  Le format interne mis en place par Tdh permettant de collecter des informations complémentaire aux informations
collectées via le format d’analyse rapide
de l’OMS (voir annexe)</t>
  </si>
  <si>
    <t>Rapport d'enquête CAP finale WASH dans dix village sles plus touchés par la malnutrition aigue sévère dans les districts sanitaires de Markala et Macina</t>
  </si>
  <si>
    <t>Les méthodes quantitative et qualitative ont été utilisées. La collecte des données sur le
terrain a été effectuée par l’entremise du questionnaire tenant également lieu de guide
d’observation pour la confirmation de certaines réponses fournies par les interlocuteurs telles
la présence du moustiquaire à l’intérieur des concessions, les produits de traitement de
l’eau, l’état des latrines ou les tests pratiques sur le lavage des mains au savon. Le choix des ménages enquêtés a reposé sur la technique de l’échantillonnage aléatoire
simple. Un quota de 50 ménages a été enquêté dans chacun des 10 villages cibles.</t>
  </si>
  <si>
    <t>L’enquête a été réalisée dans 25 écoles fondamentales du DS Macina dont 16 premiers
cycles et 09 seconds cycles. Elle a reposé sur la technique de l’échantillonnage aléatoire
simple. Les méthodes quantitative et qualitative ont été utilisées. La collecte des données
sur le terrain a été effectuée par l’entremise du « guide pour les visites dans les écoles »1
tenant lieu de guide d’entretien et de guide d’observation direct des infrastructures d’AEPHA.
A l’issue des entretiens individuels et/ou collectifs réalisés avec les responsables scolaires,
des visites guidées ont été menées dans les locaux des différents établissements afin
d’observer et apprécier l’état des infrastructures wash comparativement aux normes et
spécifications techniques définies par l’UNICEF.</t>
  </si>
  <si>
    <t>Janvier 2014</t>
  </si>
  <si>
    <t>Octobre 2013-Janivier 2014</t>
  </si>
  <si>
    <t>Rapport d'évaluation des conditions d'approvisionement en eau potable, d'hygième et d'assainissement dans des écoles fondamentales du district sanitaire de Macina</t>
  </si>
  <si>
    <t>Condommation, pauvreté, bien-être des ménages</t>
  </si>
  <si>
    <t>Mai 2016</t>
  </si>
  <si>
    <t>Avril 2015-Mars 2016</t>
  </si>
  <si>
    <t>6 258 ménages dans 1043 sections d’énumération. Sondage stratifié en deux degrés, 5 881 ménages ayant déclaré leurs dépenses de consommation pour les quatre passages</t>
  </si>
  <si>
    <t>Kayes, Koulikoro, Sikasso, Ségou, Mopti, Tombouctou, Gao, Bamako</t>
  </si>
  <si>
    <t>Institut national de la statistique du Mali</t>
  </si>
  <si>
    <t>NRC</t>
  </si>
  <si>
    <t>Evaluation rapide multisectorielle des besoins des personnes déplacées dans
le cercle de Gourma-Rharous et la commune de Bourem-Inaly</t>
  </si>
  <si>
    <t>Mai-juin 2015</t>
  </si>
  <si>
    <t>NRC/ HI</t>
  </si>
  <si>
    <t>Gourma Rharous , Toumbouctou</t>
  </si>
  <si>
    <t>Handicap International, par le biais de ses équipes terrain pluridisciplinaires, a effectué cette
évaluation à travers 85 focus groups répartis de la manière suivante :
- 31 focus groups Femmes
- 35 focus groups Hommes
- 7 focus groups hommes et femmes
- 04 focus groups Hommes/femmes et jeunes
- 07 focus groups jeunes (16 – 25 ans)
- 01 focus group Handicapés
En moyenne, les équipes ont effectué deux (2) focus groups par site avec en moyenne 9 à 10
personnes par focus group. Au total les équipes ont sillonné 37 sites pour réaliser cette évaluation
dans la bande du fleuve, la répartition des sites par commune était la suivante:
- 09 sites à Banikane
- 07 sites à Bourem Inaly
- 12 sites à Rharous
- 09 sites à SéréréPour mener cette évaluation deux équipes comprenant le personnel Education, Abri/NFIs, Sécurité et
support ont été constituées. Sur le terrain, des enquêteurs (enseignants) ont été utilisés pour
appuyer les équipes. Ils ont été recrutés localement. Les outils utilisés prévoient des enquêtes des
ménages, des focus groups et des entretiens avec des leaders, autorités, personnes ressources, etc.
Tous les sites qui ont accueilli des déplacés dans une proportion importante suite aux événements
d’avril –mai ont été visités.
Autant que faire ce peu, nous avons procédé à la collecte d’informations auprès des autorités
présentes, des leaders communautaires, des personnes ressources et des déplacés. Les chiffres
recueillis sont différents de ceux annoncés aux premières heures du fait qu’il y a des déplacements
vers d’autres zones et ou des retours sur les sites d’origine.Parmi les quatre communes du Cercle de Gourma Rharous et la commune de Bourem Inaly dans le
Cercle de Tombouctou où la concentration des déplacés avait été rapportée, les équipes NRC ont pu
constater :
- 01 site a Banikane
- 08 sites a Rharous
- 04 sites a Serere
- 03 sites a Hamzakoma
- 01 site a Bourem Inaly)
Sur les 17 sites rapportés plus haut, les équipes de NRC ont pu visiter 09 sites dont 01 à Banikane, 03
à Rharous, 02 à Serere, 03 à Hamzakoma et 01 à Bourem Inaly et ont recueilli les informations à
travers :
- 68 Focus groups de ménages par site pour le recueil d’informations générales et la situation
des Abris/NFIs
- 01 Focus group de 10 personnes ressources (leaders de déplacés, leaders de communautés
hôtes, chefs des Centres de santé communautaires, enseignants etc.) pour le recueil
d’informations générales et la situation des Abris/NFIs
- 01 focus group de 30 personnes ressources (les directeurs des écoles primaires, les
représentants de parents d’élèves, et les autorités locales et les élèves) sur la situation de
l’Education et de la protection de l’enfant.</t>
  </si>
  <si>
    <t>Rharous, Banikane, Serere, Hamzakoma, Bourem Inaly</t>
  </si>
  <si>
    <t>Rapport Conjoint d’Evaluation Rapide de la situation et des besoins des déplacés de Kidal à Gao</t>
  </si>
  <si>
    <t>Oxfam, NRC, OCHA, WFP</t>
  </si>
  <si>
    <t>Le nombre des questionnaires ménages a été administré sur la base de 113 ménages
enregistrés avec un intervalle de confiance de 95% et une marge d’erreur de 10%, soit 51
ménages.
Les différentes étapes de la démarche ont été :
29/07/2016 : Réunion entre ONG et prise de contact avec les autorités de Gao et les
Services du développement social et de l’économie solidaire de Gao et de Kidal.
30/07/2016 : Prise de contact avec les comités d’accueil et les leaders/ représentants des
déplacés
31/07/2016 au 01/08/2016 : Collecte des informations sur le terrain (enquêtes et focus
groups). 01/08/2016 : Synthèse des informations collectées et démarrage des saisies
02 au 03/08/2016 : Saisies, analyse des données
04 au 12/08/2016 : Rédaction du Rapport.</t>
  </si>
  <si>
    <t>Gao, Kidal</t>
  </si>
  <si>
    <t>Kidal, Gao</t>
  </si>
  <si>
    <t>Rapport de mission d'évaluation rapide, Déplacement à Aderamboukane</t>
  </si>
  <si>
    <t>Juin 2016</t>
  </si>
  <si>
    <t>Aderamboukane</t>
  </si>
  <si>
    <t>Dire</t>
  </si>
  <si>
    <t>Rapport de mission d'évaluation, Situation d'inondation causée par la pluie à Dire (Cercle de Dire)</t>
  </si>
  <si>
    <t>Rapport d'évaluation rapide à Essayyalal Mbahou, Cercle de Ménaka</t>
  </si>
  <si>
    <t>Essayyalal Mbahou</t>
  </si>
  <si>
    <t>OCHA, UNDP, IOM, NRC</t>
  </si>
  <si>
    <t>Rapport de Mission conjointe à Ménaka</t>
  </si>
  <si>
    <t>Etude diagnostic détaillé et technique des réseaux AEP/ AES de Gao, Toumbouctou, Kidal, Douantza (Gao)</t>
  </si>
  <si>
    <t>UNICEF/ DRH</t>
  </si>
  <si>
    <t>Etude diagnostic détaillé et technique des réseaux AEP/ AES de Gao, Toumbouctou, Kidal, Douantza (Kidal)</t>
  </si>
  <si>
    <t>Etude diagnostic détaillé et technique des réseaux AEP/ AES de Gao, Toumbouctou, Kidal, Douantza (Douantza)</t>
  </si>
  <si>
    <t>Etude diagnostic détaillé et technique des réseaux AEP/ AES de Gao, Toumbouctou, Kidal, Douantza (Tombouctou)</t>
  </si>
  <si>
    <t>Septembre 2016</t>
  </si>
  <si>
    <t>Septembre 2017</t>
  </si>
  <si>
    <t>Septembre 2018</t>
  </si>
  <si>
    <t>La recherche documentaire a été conduite aussi bien à Bamako auprès de l’UNICEF qu’auprès
de la Direction Nationale de l’Hydraulique (DNH) et les Directions régionales de l’hydraulique de
Mopti, Tombouctou, Gao et Kidal.
Des informations relatives à certains forages ont pu être recueillies surtout dans la région de
Gao et Kidal.
La base de données SIGMA de la DNH a également été mise à contribution en ce qui concerne
les fiches de forages dans les zones concernées.
Elle a consisté en l’élaboration de guide d’enquête répondant au mieux les TdR. Cette guide a
repris en ligne de rubrique les points suivants entre autres :
 le diagnostic (l’identification et la caractérisation) des infPas d’informationtructures et
équipements existants, leur capacité, l’état de fréquentation, la maintenance/entretien,
contraintes et atouts ;
 indication sur le site;
 la définition des caractéristiques techniques des ouvrages (nombre et types d’infPas
d’informationtructures et d’équipements, capacité) ;
 le mode de gestion;
 le fonctionnement ;
 la gestion des conflits ;
 les besoins de renforcement des capacités techniques et organisationnelles pour la
bonne gestion des infPas d’informationtructures ;
 le mode d’exploitation ; etc.
À la suite des différents échanges avec l’UNICEF, une fiche a été adoptée et appliquée sur le
terrain.
Cette opération a été menée conjointement dans chacune des quatre (04) régions concernées
sur la base du modèle de fiche adopté.
La mission a dans chacune des régions été accompagnée par un agent de la DRH concernée
pour une meilleure implication dans le projet.
Aussi, la mission a été accompagnée par Monsieur Iba AG INOULY, Technicien Hydraulicien à
la DRH de Mopti.
Ces travaux d’enquêtes et de relevés ont cernés :
- L’équipement d’exhaure
- La source d’énergie,
- Le réservoir,
- La tuyauterie,
- Et la distribution
a) L’équipement d’exhaure : les informations à recueillir concernent :
 Les caractéristiques de la pompe (Q (m3/h), HMT (m), P (Kw) …),
 Les éléments de la tête de forage (Ventouse, Vanne, Manomètre ….)
 L’état de fonctionnement de façon générale,
 Le dispositif de protection,
 Nature des pannes observées, la date, leur fréquence et leurs mode de réparation.
b) La source d’énergie : les informations à recueillir concernent :
 La typologie de la source,
 Date d’installation,
 Capacité,
 Consommation,
 Nb heure de fonctionnement/jour,
 Fréquence de la vidange,
 Fréquence des changements des filtres,
 Éléments de protection,
 Nature et fréquence des pannes,
 Les éléments les plus souvent à l’origine des pannes,
 Mode de réparation.
c) Le réservoir : les informations à recueillir concernent :
 Matériau de fabrication (Acier, Béton, Plastique…..),
 Le volume,
 Nb de supports et type :
 État actuel,
 Fuites éventuelles,
 Entretien et fréquence  problèmes rencontrés et réponses apportées
d) Le traitement : Les informations à recueillir concernent :
 Produit de traitement utilisé
 Fréquence et dosage :
 État actuel de la pompe,
 Fréquence de l’entretien :
 problèmes rencontrés et réponses apportées
e) La distribution : pour chaque tronçon de conduite, il sera recueilli les informations
suivantes :
 Le diamètre,
 La longueur,
 Les accessoires (vannes et pièces de raccordement…),
 Les dégradations éventuelles en termes de fuites, de cassure, de profondeur de
couverture insuffisante…
f) Bornes fontaines : Les informations à recueillir concernent :
 Le nombre de tête de puisage,
 L’état des compteurs,
 L’état des robinets,
 Les fuites d’eau éventuelles,
 Le nombre de personnes desservi.
Les coordonnées GPS des principales composantes du réseau ainsi que la qualité des
matériels ont été relevés</t>
  </si>
  <si>
    <t>Ansongo, Bourem, Gao, Ménaka</t>
  </si>
  <si>
    <t xml:space="preserve">Ansongo
Ouatagouna
Taboye
Temera
Bourem
Intillit
Tilemsi
Tidermene
Alata
Ménaka
Alata 
Anderaboukane
Anderaboukane
Inekar
</t>
  </si>
  <si>
    <t>Kidal, Tessalit, Tin Essako</t>
  </si>
  <si>
    <t xml:space="preserve">Kidal
Essouk
Adiel-hoc 
Timtaghene
Intadjedite
</t>
  </si>
  <si>
    <t>Douentza</t>
  </si>
  <si>
    <t xml:space="preserve">Dangal-Boré
Petaka
Dianwely
Mondoro
</t>
  </si>
  <si>
    <t>Tombouctou, Niafunké Goundam</t>
  </si>
  <si>
    <t xml:space="preserve">Salam
BourêmInaly
Soumpi
soboundou
Essakane
Gargando
Télé
Douékiré
</t>
  </si>
  <si>
    <t>Evaluation rapide pour l'Eau,
l'Assainissement, l'Hygiène dans les
structures de soins en situation d'urgence</t>
  </si>
  <si>
    <t>Mopti, Djenne</t>
  </si>
  <si>
    <t>La méthode non probabiliste et la technique de choix exhaustive ont été utilisées
pour le choix des CSCOM. S’agissant des sources d’information dans les
structures la technique était par commodité.
3.4.2. Taille
L’étude a concerné seize (16) CSCOM à Djenné et vingt-six (26) à Mopti.</t>
  </si>
  <si>
    <t>Multi-sectoral Rapid Assessment Report</t>
  </si>
  <si>
    <t>IMC</t>
  </si>
  <si>
    <t>Internation Medical Corps’ Emergency Response Team lead a multi-sectoral rapid assessment in
Timbuktu between February 1 and February 4, 2013. The information was collected using qualitative
and quantitative methods.
The qualitative data was collected through:
- Focus groups with key informers from Timbuktu: one
group of men composed of nine individuals and one
group of women composed of five individuals, took part
in these discussions1
- A focus group with the community health workers from
Ballafarandi (Timbuktu district)
- The visit of 4 CSCOM 2, 1 CSREF, and the Regional Hostipal
of Timbuktu,
- The meeting with partners operating in Timbuktu such as
MSF, Handicap International
- Phone conversations with Alima, Solidarité, ICRC, AVSF.
The information collected in the health sector also came from a
study lea by Dr. Ibrahim Maïga 3, the only representative of
Timbuku's Regional Health Administration who remained on site.
The quantitative data come from a study of 120 households, organized by the International Medical
Corps' team. The information was gathered in 9 neighborhoods in Timbuktu: Djingareiber, Sareïkeina,
Hamabargou, Abaradjou, Badjinde, Bellafarandi, Koyerataywa, Kabara, Sankore. Based on the
questionnaire developed by OCHA4, International Medical Corps' team developed a questionnaire
covering the following sectors: health, nutrition, food security, protection, WASH and shelters. A MidUpper Arm Circumference (MUAC) screening of children aged under 5 was also performed within the
families interviewed. Twelve team members (9 men and 3 women), speaking French and Sonrhaï, were
recruited to gather the information and were trained on the questionnaire and the use of the MUAC
tape. The data collection was executed on Sunday, February 3rd, and Monday, February 4th, 2013. The
data analysis was executed under "Numbers" (Mac OS X).</t>
  </si>
  <si>
    <t>25 - 40 mois</t>
  </si>
  <si>
    <t>Plus de 40 mois</t>
  </si>
  <si>
    <t>Evaluation de la situation de l'approvisionement en eau dans les région de Kidal et Gao</t>
  </si>
  <si>
    <t>IEDA Relief a procédé par :
 La revue documentaire : le HNO et HRP 2016 pour le Mali, politique Nationale Eau au
Mali, étude sur la gestion des systèmes en eau potable au Mali
 Les entretiens avec la Direction Nationale de l’Hydraulique à Bamako, avec les
spécialistes WASH de OIM, avec le point focal du Cluster WASH, avec les informateurs
clés et leaders et techniciens locaux de Tessalit, Tin-Essako et Abeibara (au niveau de
grands centres, des chefs lieux de cercles et communes), avec les entreprises de forage et
les entreprises spécialisées dans les études géophysiques et le contrôle.
 Les observations sur les ouvrages sur terrain. (en ville de Kidal et ses alentours, Abeibara,
Tin-Essako)
 Analyse des données et élaboration du Rapport</t>
  </si>
  <si>
    <t>Kidal, Tessalit, Tin-Essako, Abeibara, Assongo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</si>
</sst>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Times New Roman"/>
      <family val="2"/>
    </font>
    <font>
      <b/>
      <sz val="12"/>
      <color theme="1"/>
      <name val="Times New Roman"/>
      <family val="2"/>
    </font>
    <font>
      <b/>
      <sz val="12"/>
      <color theme="1"/>
      <name val="Arial Narrow"/>
      <family val="2"/>
    </font>
    <font>
      <sz val="12"/>
      <color theme="1"/>
      <name val="Arial Narrow"/>
      <family val="2"/>
    </font>
    <font>
      <b/>
      <sz val="11"/>
      <color theme="1"/>
      <name val="Calibri Light"/>
      <family val="2"/>
      <scheme val="major"/>
    </font>
    <font>
      <sz val="11"/>
      <color theme="1"/>
      <name val="Calibri Light"/>
      <family val="2"/>
      <scheme val="major"/>
    </font>
    <font>
      <sz val="11"/>
      <color rgb="FF000000"/>
      <name val="Calibri"/>
      <family val="2"/>
    </font>
    <font>
      <sz val="11"/>
      <color theme="1"/>
      <name val="Calibri"/>
      <family val="2"/>
    </font>
    <font>
      <vertAlign val="superscript"/>
      <sz val="11"/>
      <color theme="1"/>
      <name val="Calibri"/>
      <family val="2"/>
    </font>
    <font>
      <i/>
      <sz val="11"/>
      <color theme="1"/>
      <name val="Calibri"/>
      <family val="2"/>
    </font>
    <font>
      <b/>
      <sz val="12"/>
      <color theme="1"/>
      <name val="Times New Roman"/>
      <family val="1"/>
    </font>
  </fonts>
  <fills count="3">
    <fill>
      <patternFill patternType="none"/>
    </fill>
    <fill>
      <patternFill patternType="gray125"/>
    </fill>
    <fill>
      <patternFill patternType="solid">
        <fgColor theme="9"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28">
    <xf numFmtId="0" fontId="0" fillId="0" borderId="0" xfId="0"/>
    <xf numFmtId="0" fontId="1" fillId="0" borderId="0" xfId="0" applyFont="1"/>
    <xf numFmtId="0" fontId="2" fillId="2" borderId="1" xfId="0" applyFont="1" applyFill="1" applyBorder="1" applyAlignment="1">
      <alignment horizontal="center" vertical="center" wrapText="1"/>
    </xf>
    <xf numFmtId="0" fontId="3" fillId="0" borderId="1" xfId="0" applyFont="1" applyBorder="1"/>
    <xf numFmtId="0" fontId="3" fillId="0" borderId="0" xfId="0" applyFont="1"/>
    <xf numFmtId="0" fontId="3" fillId="0" borderId="1" xfId="0" applyFont="1" applyBorder="1" applyAlignment="1">
      <alignment wrapText="1"/>
    </xf>
    <xf numFmtId="0" fontId="2" fillId="0" borderId="1" xfId="0" applyFont="1" applyBorder="1" applyAlignment="1">
      <alignment horizontal="right"/>
    </xf>
    <xf numFmtId="0" fontId="2" fillId="0" borderId="0" xfId="0" applyFont="1" applyAlignment="1">
      <alignment horizontal="right"/>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Fill="1" applyBorder="1" applyAlignment="1">
      <alignment horizontal="left" vertical="center"/>
    </xf>
    <xf numFmtId="0" fontId="2" fillId="0" borderId="1" xfId="0" applyFont="1" applyBorder="1"/>
    <xf numFmtId="0" fontId="2" fillId="0" borderId="1" xfId="0" applyFont="1" applyBorder="1" applyAlignment="1">
      <alignment wrapText="1"/>
    </xf>
    <xf numFmtId="0" fontId="3" fillId="0" borderId="2" xfId="0" applyFont="1" applyFill="1" applyBorder="1"/>
    <xf numFmtId="0" fontId="3" fillId="0" borderId="2" xfId="0" applyFont="1" applyBorder="1"/>
    <xf numFmtId="0" fontId="6" fillId="0" borderId="0" xfId="0" applyFont="1" applyAlignment="1">
      <alignment wrapText="1"/>
    </xf>
    <xf numFmtId="0" fontId="10" fillId="0" borderId="0" xfId="0" applyFont="1" applyAlignment="1">
      <alignment wrapText="1"/>
    </xf>
    <xf numFmtId="0" fontId="2" fillId="2" borderId="1" xfId="0" applyFont="1" applyFill="1" applyBorder="1" applyAlignment="1">
      <alignment horizontal="center"/>
    </xf>
    <xf numFmtId="0" fontId="3" fillId="0" borderId="0" xfId="0" applyFont="1" applyAlignment="1">
      <alignment horizontal="center"/>
    </xf>
    <xf numFmtId="0" fontId="3" fillId="0" borderId="0" xfId="0" applyFont="1" applyAlignment="1">
      <alignment wrapText="1"/>
    </xf>
    <xf numFmtId="0" fontId="2" fillId="0" borderId="0" xfId="0" applyFont="1" applyAlignment="1">
      <alignment wrapText="1"/>
    </xf>
    <xf numFmtId="0" fontId="3" fillId="0" borderId="1" xfId="0" applyFont="1" applyBorder="1" applyAlignment="1">
      <alignment horizontal="left"/>
    </xf>
    <xf numFmtId="0" fontId="6" fillId="0" borderId="1" xfId="0" applyFont="1" applyBorder="1" applyAlignment="1">
      <alignment wrapText="1"/>
    </xf>
    <xf numFmtId="0" fontId="2" fillId="0" borderId="0" xfId="0" applyFont="1" applyBorder="1" applyAlignment="1">
      <alignment horizontal="center" vertical="center" wrapText="1"/>
    </xf>
    <xf numFmtId="0" fontId="3" fillId="0" borderId="2" xfId="0" quotePrefix="1" applyFont="1" applyBorder="1"/>
    <xf numFmtId="0" fontId="7"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tabSelected="1" zoomScale="50" zoomScaleNormal="50" workbookViewId="0">
      <pane ySplit="1" topLeftCell="A30" activePane="bottomLeft" state="frozen"/>
      <selection pane="bottomLeft" activeCell="H5" sqref="H5"/>
    </sheetView>
  </sheetViews>
  <sheetFormatPr defaultColWidth="8.796875" defaultRowHeight="15.6" x14ac:dyDescent="0.3"/>
  <cols>
    <col min="1" max="1" width="4" style="7" customWidth="1"/>
    <col min="2" max="2" width="19.59765625" style="4" customWidth="1"/>
    <col min="3" max="3" width="17.796875" style="21" bestFit="1" customWidth="1"/>
    <col min="4" max="4" width="17.796875" style="21" customWidth="1"/>
    <col min="5" max="5" width="17.8984375" style="4" customWidth="1"/>
    <col min="6" max="6" width="14.3984375" style="4" bestFit="1" customWidth="1"/>
    <col min="7" max="7" width="17.69921875" style="4" customWidth="1"/>
    <col min="8" max="8" width="20.796875" style="4" customWidth="1"/>
    <col min="9" max="9" width="49.296875" style="21" bestFit="1" customWidth="1"/>
    <col min="10" max="10" width="14.09765625" style="4" bestFit="1" customWidth="1"/>
    <col min="11" max="11" width="26.8984375" style="4" bestFit="1" customWidth="1"/>
    <col min="12" max="12" width="17.3984375" style="4" customWidth="1"/>
    <col min="13" max="13" width="23.69921875" style="4" bestFit="1" customWidth="1"/>
    <col min="14" max="14" width="19.296875" style="21" customWidth="1"/>
    <col min="15" max="15" width="49.796875" style="22" customWidth="1"/>
    <col min="16" max="16" width="16.09765625" style="4" bestFit="1" customWidth="1"/>
    <col min="17" max="16384" width="8.796875" style="4"/>
  </cols>
  <sheetData>
    <row r="1" spans="1:16" s="20" customFormat="1" ht="70.8" customHeight="1" x14ac:dyDescent="0.3">
      <c r="A1" s="19" t="s">
        <v>0</v>
      </c>
      <c r="B1" s="2" t="s">
        <v>55</v>
      </c>
      <c r="C1" s="2" t="s">
        <v>56</v>
      </c>
      <c r="D1" s="2" t="s">
        <v>66</v>
      </c>
      <c r="E1" s="2" t="s">
        <v>5</v>
      </c>
      <c r="F1" s="2" t="s">
        <v>6</v>
      </c>
      <c r="G1" s="2" t="s">
        <v>7</v>
      </c>
      <c r="H1" s="2" t="s">
        <v>8</v>
      </c>
      <c r="I1" s="2" t="s">
        <v>68</v>
      </c>
      <c r="J1" s="2" t="s">
        <v>9</v>
      </c>
      <c r="K1" s="2" t="s">
        <v>61</v>
      </c>
      <c r="L1" s="2" t="s">
        <v>11</v>
      </c>
      <c r="M1" s="2" t="s">
        <v>12</v>
      </c>
      <c r="N1" s="2" t="s">
        <v>75</v>
      </c>
      <c r="O1" s="2" t="s">
        <v>13</v>
      </c>
      <c r="P1" s="2" t="s">
        <v>65</v>
      </c>
    </row>
    <row r="2" spans="1:16" ht="59.4" customHeight="1" x14ac:dyDescent="0.3">
      <c r="A2" s="6">
        <v>1</v>
      </c>
      <c r="B2" s="3" t="s">
        <v>67</v>
      </c>
      <c r="C2" s="5" t="s">
        <v>67</v>
      </c>
      <c r="D2" s="17" t="s">
        <v>81</v>
      </c>
      <c r="E2" s="5" t="s">
        <v>22</v>
      </c>
      <c r="F2" s="3" t="s">
        <v>2</v>
      </c>
      <c r="G2" s="5" t="s">
        <v>59</v>
      </c>
      <c r="H2" s="3" t="s">
        <v>25</v>
      </c>
      <c r="I2" s="5" t="s">
        <v>69</v>
      </c>
      <c r="J2" s="3" t="s">
        <v>145</v>
      </c>
      <c r="K2" s="3" t="s">
        <v>27</v>
      </c>
      <c r="L2" s="5" t="s">
        <v>62</v>
      </c>
      <c r="M2" s="3" t="s">
        <v>62</v>
      </c>
      <c r="N2" s="5" t="s">
        <v>63</v>
      </c>
      <c r="O2" s="14" t="s">
        <v>76</v>
      </c>
      <c r="P2" s="3" t="s">
        <v>64</v>
      </c>
    </row>
    <row r="3" spans="1:16" ht="85.8" customHeight="1" x14ac:dyDescent="0.3">
      <c r="A3" s="6">
        <v>2</v>
      </c>
      <c r="B3" s="3" t="s">
        <v>67</v>
      </c>
      <c r="C3" s="5" t="s">
        <v>67</v>
      </c>
      <c r="D3" s="5" t="s">
        <v>67</v>
      </c>
      <c r="E3" s="3" t="s">
        <v>22</v>
      </c>
      <c r="F3" s="3" t="s">
        <v>2</v>
      </c>
      <c r="G3" s="5" t="s">
        <v>59</v>
      </c>
      <c r="H3" s="3" t="s">
        <v>25</v>
      </c>
      <c r="I3" s="27" t="s">
        <v>72</v>
      </c>
      <c r="J3" s="3" t="s">
        <v>145</v>
      </c>
      <c r="K3" s="3" t="s">
        <v>27</v>
      </c>
      <c r="L3" s="5" t="s">
        <v>71</v>
      </c>
      <c r="M3" s="3" t="s">
        <v>71</v>
      </c>
      <c r="N3" s="5" t="s">
        <v>63</v>
      </c>
      <c r="O3" s="14" t="s">
        <v>70</v>
      </c>
      <c r="P3" s="3" t="s">
        <v>64</v>
      </c>
    </row>
    <row r="4" spans="1:16" ht="58.2" customHeight="1" x14ac:dyDescent="0.3">
      <c r="A4" s="6">
        <v>3</v>
      </c>
      <c r="B4" s="3" t="s">
        <v>67</v>
      </c>
      <c r="C4" s="5" t="s">
        <v>67</v>
      </c>
      <c r="D4" s="5" t="s">
        <v>67</v>
      </c>
      <c r="E4" s="3" t="s">
        <v>22</v>
      </c>
      <c r="F4" s="3" t="s">
        <v>2</v>
      </c>
      <c r="G4" s="5" t="s">
        <v>59</v>
      </c>
      <c r="H4" s="3" t="s">
        <v>25</v>
      </c>
      <c r="I4" s="27" t="s">
        <v>74</v>
      </c>
      <c r="J4" s="3" t="s">
        <v>145</v>
      </c>
      <c r="K4" s="3" t="s">
        <v>27</v>
      </c>
      <c r="L4" s="5" t="s">
        <v>71</v>
      </c>
      <c r="M4" s="3" t="s">
        <v>71</v>
      </c>
      <c r="N4" s="5" t="s">
        <v>63</v>
      </c>
      <c r="O4" s="14" t="s">
        <v>73</v>
      </c>
      <c r="P4" s="3" t="s">
        <v>64</v>
      </c>
    </row>
    <row r="5" spans="1:16" ht="72.599999999999994" customHeight="1" x14ac:dyDescent="0.3">
      <c r="A5" s="6">
        <v>4</v>
      </c>
      <c r="B5" s="3" t="s">
        <v>80</v>
      </c>
      <c r="C5" s="5" t="s">
        <v>79</v>
      </c>
      <c r="D5" s="5"/>
      <c r="E5" s="3" t="s">
        <v>22</v>
      </c>
      <c r="F5" s="3" t="s">
        <v>59</v>
      </c>
      <c r="G5" s="5" t="s">
        <v>57</v>
      </c>
      <c r="H5" s="3" t="s">
        <v>25</v>
      </c>
      <c r="I5" s="5" t="s">
        <v>82</v>
      </c>
      <c r="J5" s="3" t="s">
        <v>145</v>
      </c>
      <c r="K5" s="3" t="s">
        <v>27</v>
      </c>
      <c r="L5" s="5" t="s">
        <v>78</v>
      </c>
      <c r="M5" s="3" t="s">
        <v>78</v>
      </c>
      <c r="N5" s="5" t="s">
        <v>63</v>
      </c>
      <c r="O5" s="14" t="s">
        <v>77</v>
      </c>
      <c r="P5" s="3" t="s">
        <v>64</v>
      </c>
    </row>
    <row r="6" spans="1:16" ht="57" customHeight="1" x14ac:dyDescent="0.3">
      <c r="A6" s="6">
        <v>5</v>
      </c>
      <c r="B6" s="3" t="s">
        <v>80</v>
      </c>
      <c r="C6" s="5" t="s">
        <v>84</v>
      </c>
      <c r="D6" s="5"/>
      <c r="E6" s="3" t="s">
        <v>19</v>
      </c>
      <c r="F6" s="3" t="s">
        <v>1</v>
      </c>
      <c r="G6" s="5" t="s">
        <v>15</v>
      </c>
      <c r="H6" s="3" t="s">
        <v>24</v>
      </c>
      <c r="I6" s="5" t="s">
        <v>85</v>
      </c>
      <c r="J6" s="3" t="s">
        <v>145</v>
      </c>
      <c r="K6" s="3" t="s">
        <v>27</v>
      </c>
      <c r="L6" s="5" t="s">
        <v>83</v>
      </c>
      <c r="M6" s="5" t="s">
        <v>83</v>
      </c>
      <c r="N6" s="5" t="s">
        <v>63</v>
      </c>
      <c r="O6" s="14" t="s">
        <v>86</v>
      </c>
      <c r="P6" s="3" t="s">
        <v>64</v>
      </c>
    </row>
    <row r="7" spans="1:16" ht="57" customHeight="1" x14ac:dyDescent="0.3">
      <c r="A7" s="6">
        <v>6</v>
      </c>
      <c r="B7" s="3" t="s">
        <v>80</v>
      </c>
      <c r="C7" s="5" t="s">
        <v>84</v>
      </c>
      <c r="D7" s="5"/>
      <c r="E7" s="3" t="s">
        <v>89</v>
      </c>
      <c r="F7" s="3" t="s">
        <v>1</v>
      </c>
      <c r="G7" s="5" t="s">
        <v>90</v>
      </c>
      <c r="H7" s="3" t="s">
        <v>25</v>
      </c>
      <c r="I7" s="5" t="s">
        <v>88</v>
      </c>
      <c r="J7" s="3" t="s">
        <v>145</v>
      </c>
      <c r="K7" s="3" t="s">
        <v>27</v>
      </c>
      <c r="L7" s="5" t="s">
        <v>91</v>
      </c>
      <c r="M7" s="3" t="s">
        <v>91</v>
      </c>
      <c r="N7" s="5" t="s">
        <v>63</v>
      </c>
      <c r="O7" s="18" t="s">
        <v>87</v>
      </c>
      <c r="P7" s="3" t="s">
        <v>64</v>
      </c>
    </row>
    <row r="8" spans="1:16" ht="57" customHeight="1" x14ac:dyDescent="0.3">
      <c r="A8" s="6">
        <v>7</v>
      </c>
      <c r="B8" s="3" t="s">
        <v>80</v>
      </c>
      <c r="C8" s="5" t="s">
        <v>95</v>
      </c>
      <c r="D8" s="5"/>
      <c r="E8" s="3" t="s">
        <v>22</v>
      </c>
      <c r="F8" s="3" t="s">
        <v>1</v>
      </c>
      <c r="G8" s="5" t="s">
        <v>59</v>
      </c>
      <c r="H8" s="3" t="s">
        <v>59</v>
      </c>
      <c r="I8" s="5" t="s">
        <v>96</v>
      </c>
      <c r="J8" s="3" t="s">
        <v>145</v>
      </c>
      <c r="K8" s="3" t="s">
        <v>27</v>
      </c>
      <c r="L8" s="5" t="s">
        <v>93</v>
      </c>
      <c r="M8" s="3" t="s">
        <v>94</v>
      </c>
      <c r="N8" s="5" t="s">
        <v>63</v>
      </c>
      <c r="O8" s="14" t="s">
        <v>92</v>
      </c>
      <c r="P8" s="3" t="s">
        <v>64</v>
      </c>
    </row>
    <row r="9" spans="1:16" ht="57" customHeight="1" x14ac:dyDescent="0.3">
      <c r="A9" s="6">
        <v>8</v>
      </c>
      <c r="B9" s="3" t="s">
        <v>80</v>
      </c>
      <c r="C9" s="5" t="s">
        <v>98</v>
      </c>
      <c r="D9" s="5"/>
      <c r="E9" s="3" t="s">
        <v>22</v>
      </c>
      <c r="F9" s="3" t="s">
        <v>1</v>
      </c>
      <c r="G9" s="5" t="s">
        <v>57</v>
      </c>
      <c r="H9" s="3" t="s">
        <v>25</v>
      </c>
      <c r="I9" s="5" t="s">
        <v>101</v>
      </c>
      <c r="J9" s="3" t="s">
        <v>145</v>
      </c>
      <c r="K9" s="3" t="s">
        <v>27</v>
      </c>
      <c r="L9" s="5" t="s">
        <v>100</v>
      </c>
      <c r="M9" s="3" t="s">
        <v>71</v>
      </c>
      <c r="N9" s="5" t="s">
        <v>63</v>
      </c>
      <c r="O9" s="14" t="s">
        <v>99</v>
      </c>
      <c r="P9" s="3" t="s">
        <v>64</v>
      </c>
    </row>
    <row r="10" spans="1:16" ht="57" customHeight="1" x14ac:dyDescent="0.3">
      <c r="A10" s="6">
        <v>9</v>
      </c>
      <c r="B10" s="5" t="s">
        <v>105</v>
      </c>
      <c r="C10" s="5" t="s">
        <v>106</v>
      </c>
      <c r="D10" s="5"/>
      <c r="E10" s="3" t="s">
        <v>22</v>
      </c>
      <c r="F10" s="3" t="s">
        <v>1</v>
      </c>
      <c r="G10" s="5" t="s">
        <v>59</v>
      </c>
      <c r="H10" s="3" t="s">
        <v>24</v>
      </c>
      <c r="I10" s="5" t="s">
        <v>104</v>
      </c>
      <c r="J10" s="3" t="s">
        <v>145</v>
      </c>
      <c r="K10" s="3" t="s">
        <v>26</v>
      </c>
      <c r="L10" s="5" t="s">
        <v>107</v>
      </c>
      <c r="M10" s="3" t="s">
        <v>83</v>
      </c>
      <c r="N10" s="5" t="s">
        <v>103</v>
      </c>
      <c r="O10" s="14" t="s">
        <v>102</v>
      </c>
      <c r="P10" s="3" t="s">
        <v>64</v>
      </c>
    </row>
    <row r="11" spans="1:16" ht="67.8" customHeight="1" x14ac:dyDescent="0.3">
      <c r="A11" s="6">
        <v>10</v>
      </c>
      <c r="B11" s="3" t="s">
        <v>108</v>
      </c>
      <c r="C11" s="5" t="s">
        <v>109</v>
      </c>
      <c r="D11" s="5" t="s">
        <v>110</v>
      </c>
      <c r="E11" s="3" t="s">
        <v>22</v>
      </c>
      <c r="F11" s="3" t="s">
        <v>1</v>
      </c>
      <c r="G11" s="5" t="s">
        <v>90</v>
      </c>
      <c r="H11" s="3" t="s">
        <v>25</v>
      </c>
      <c r="I11" s="5" t="s">
        <v>107</v>
      </c>
      <c r="J11" s="3"/>
      <c r="K11" s="3" t="s">
        <v>107</v>
      </c>
      <c r="L11" s="5" t="s">
        <v>107</v>
      </c>
      <c r="M11" s="23">
        <v>2015</v>
      </c>
      <c r="N11" s="5" t="s">
        <v>111</v>
      </c>
      <c r="O11" s="14" t="s">
        <v>112</v>
      </c>
      <c r="P11" s="3" t="s">
        <v>64</v>
      </c>
    </row>
    <row r="12" spans="1:16" ht="57" customHeight="1" x14ac:dyDescent="0.3">
      <c r="A12" s="6">
        <v>11</v>
      </c>
      <c r="B12" s="3" t="s">
        <v>119</v>
      </c>
      <c r="C12" s="5" t="s">
        <v>118</v>
      </c>
      <c r="D12" s="5" t="s">
        <v>121</v>
      </c>
      <c r="E12" s="3" t="s">
        <v>22</v>
      </c>
      <c r="F12" s="3" t="s">
        <v>1</v>
      </c>
      <c r="G12" s="5" t="s">
        <v>90</v>
      </c>
      <c r="H12" s="3" t="s">
        <v>25</v>
      </c>
      <c r="I12" s="5" t="s">
        <v>117</v>
      </c>
      <c r="J12" s="3" t="s">
        <v>145</v>
      </c>
      <c r="K12" s="3" t="s">
        <v>27</v>
      </c>
      <c r="L12" s="5" t="s">
        <v>116</v>
      </c>
      <c r="M12" s="3" t="s">
        <v>115</v>
      </c>
      <c r="N12" s="5" t="s">
        <v>120</v>
      </c>
      <c r="O12" s="14" t="s">
        <v>114</v>
      </c>
      <c r="P12" s="3" t="s">
        <v>64</v>
      </c>
    </row>
    <row r="13" spans="1:16" ht="57" customHeight="1" x14ac:dyDescent="0.3">
      <c r="A13" s="6">
        <v>12</v>
      </c>
      <c r="B13" s="3" t="s">
        <v>119</v>
      </c>
      <c r="C13" s="3" t="s">
        <v>118</v>
      </c>
      <c r="D13" s="5" t="s">
        <v>125</v>
      </c>
      <c r="E13" s="3" t="s">
        <v>22</v>
      </c>
      <c r="F13" s="3" t="s">
        <v>1</v>
      </c>
      <c r="G13" s="5" t="s">
        <v>90</v>
      </c>
      <c r="H13" s="3" t="s">
        <v>25</v>
      </c>
      <c r="I13" s="5" t="s">
        <v>124</v>
      </c>
      <c r="J13" s="3" t="s">
        <v>145</v>
      </c>
      <c r="K13" s="3" t="s">
        <v>27</v>
      </c>
      <c r="L13" s="5" t="s">
        <v>126</v>
      </c>
      <c r="M13" s="3" t="s">
        <v>123</v>
      </c>
      <c r="N13" s="5" t="s">
        <v>113</v>
      </c>
      <c r="O13" s="14" t="s">
        <v>122</v>
      </c>
      <c r="P13" s="3" t="s">
        <v>64</v>
      </c>
    </row>
    <row r="14" spans="1:16" ht="57" customHeight="1" x14ac:dyDescent="0.3">
      <c r="A14" s="6">
        <v>13</v>
      </c>
      <c r="B14" s="3" t="s">
        <v>127</v>
      </c>
      <c r="C14" s="5" t="s">
        <v>128</v>
      </c>
      <c r="D14" s="5" t="s">
        <v>129</v>
      </c>
      <c r="E14" s="3" t="s">
        <v>22</v>
      </c>
      <c r="F14" s="3" t="s">
        <v>2</v>
      </c>
      <c r="G14" s="5" t="s">
        <v>59</v>
      </c>
      <c r="H14" s="3" t="s">
        <v>25</v>
      </c>
      <c r="I14" s="5" t="s">
        <v>130</v>
      </c>
      <c r="J14" s="3" t="s">
        <v>145</v>
      </c>
      <c r="K14" s="3" t="s">
        <v>27</v>
      </c>
      <c r="L14" s="5" t="s">
        <v>91</v>
      </c>
      <c r="M14" s="3" t="s">
        <v>91</v>
      </c>
      <c r="N14" s="5" t="s">
        <v>113</v>
      </c>
      <c r="O14" s="14" t="s">
        <v>131</v>
      </c>
      <c r="P14" s="3" t="s">
        <v>64</v>
      </c>
    </row>
    <row r="15" spans="1:16" ht="57" customHeight="1" x14ac:dyDescent="0.3">
      <c r="A15" s="6">
        <v>14</v>
      </c>
      <c r="B15" s="3" t="s">
        <v>119</v>
      </c>
      <c r="C15" s="5" t="s">
        <v>118</v>
      </c>
      <c r="D15" s="24" t="s">
        <v>136</v>
      </c>
      <c r="E15" s="3" t="s">
        <v>19</v>
      </c>
      <c r="F15" s="3" t="s">
        <v>1</v>
      </c>
      <c r="G15" s="5" t="s">
        <v>59</v>
      </c>
      <c r="H15" s="3" t="s">
        <v>25</v>
      </c>
      <c r="I15" s="5" t="s">
        <v>134</v>
      </c>
      <c r="J15" s="3" t="s">
        <v>145</v>
      </c>
      <c r="K15" s="3" t="s">
        <v>27</v>
      </c>
      <c r="L15" s="5" t="s">
        <v>116</v>
      </c>
      <c r="M15" s="3" t="s">
        <v>133</v>
      </c>
      <c r="N15" s="5" t="s">
        <v>135</v>
      </c>
      <c r="O15" s="14" t="s">
        <v>132</v>
      </c>
      <c r="P15" s="3" t="s">
        <v>64</v>
      </c>
    </row>
    <row r="16" spans="1:16" ht="57" customHeight="1" x14ac:dyDescent="0.3">
      <c r="A16" s="6">
        <v>15</v>
      </c>
      <c r="B16" s="3" t="s">
        <v>80</v>
      </c>
      <c r="C16" s="5" t="s">
        <v>138</v>
      </c>
      <c r="D16" s="24" t="s">
        <v>140</v>
      </c>
      <c r="E16" s="3" t="s">
        <v>22</v>
      </c>
      <c r="F16" s="3" t="s">
        <v>2</v>
      </c>
      <c r="G16" s="5" t="s">
        <v>90</v>
      </c>
      <c r="H16" s="3" t="s">
        <v>25</v>
      </c>
      <c r="I16" s="5" t="s">
        <v>141</v>
      </c>
      <c r="J16" s="3" t="s">
        <v>145</v>
      </c>
      <c r="K16" s="3" t="s">
        <v>27</v>
      </c>
      <c r="L16" s="5" t="s">
        <v>139</v>
      </c>
      <c r="M16" s="3" t="s">
        <v>139</v>
      </c>
      <c r="N16" s="5" t="s">
        <v>113</v>
      </c>
      <c r="O16" s="14" t="s">
        <v>137</v>
      </c>
      <c r="P16" s="3" t="s">
        <v>64</v>
      </c>
    </row>
    <row r="17" spans="1:16" ht="57" customHeight="1" x14ac:dyDescent="0.3">
      <c r="A17" s="6">
        <v>16</v>
      </c>
      <c r="B17" s="3" t="s">
        <v>119</v>
      </c>
      <c r="C17" s="5" t="s">
        <v>118</v>
      </c>
      <c r="D17" s="5" t="s">
        <v>136</v>
      </c>
      <c r="E17" s="3" t="s">
        <v>22</v>
      </c>
      <c r="F17" s="3" t="s">
        <v>2</v>
      </c>
      <c r="G17" s="5" t="s">
        <v>90</v>
      </c>
      <c r="H17" s="3" t="s">
        <v>25</v>
      </c>
      <c r="I17" s="5" t="s">
        <v>143</v>
      </c>
      <c r="J17" s="3" t="s">
        <v>145</v>
      </c>
      <c r="K17" s="3" t="s">
        <v>27</v>
      </c>
      <c r="L17" s="5" t="s">
        <v>91</v>
      </c>
      <c r="M17" s="3" t="s">
        <v>144</v>
      </c>
      <c r="N17" s="5" t="s">
        <v>113</v>
      </c>
      <c r="O17" s="14" t="s">
        <v>142</v>
      </c>
      <c r="P17" s="3" t="s">
        <v>64</v>
      </c>
    </row>
    <row r="18" spans="1:16" ht="57" customHeight="1" x14ac:dyDescent="0.3">
      <c r="A18" s="6">
        <v>17</v>
      </c>
      <c r="B18" s="3" t="s">
        <v>127</v>
      </c>
      <c r="C18" s="5" t="s">
        <v>128</v>
      </c>
      <c r="D18" s="5" t="s">
        <v>148</v>
      </c>
      <c r="E18" s="3" t="s">
        <v>22</v>
      </c>
      <c r="F18" s="3" t="s">
        <v>2</v>
      </c>
      <c r="G18" s="5" t="s">
        <v>90</v>
      </c>
      <c r="H18" s="3" t="s">
        <v>25</v>
      </c>
      <c r="I18" s="5" t="s">
        <v>107</v>
      </c>
      <c r="J18" s="3" t="s">
        <v>145</v>
      </c>
      <c r="K18" s="3" t="s">
        <v>107</v>
      </c>
      <c r="L18" s="5" t="s">
        <v>107</v>
      </c>
      <c r="M18" s="3" t="s">
        <v>78</v>
      </c>
      <c r="N18" s="5" t="s">
        <v>147</v>
      </c>
      <c r="O18" s="14" t="s">
        <v>146</v>
      </c>
      <c r="P18" s="3" t="s">
        <v>64</v>
      </c>
    </row>
    <row r="19" spans="1:16" ht="57" customHeight="1" x14ac:dyDescent="0.3">
      <c r="A19" s="6">
        <v>18</v>
      </c>
      <c r="B19" s="3" t="s">
        <v>153</v>
      </c>
      <c r="C19" s="5" t="s">
        <v>153</v>
      </c>
      <c r="D19" s="5"/>
      <c r="E19" s="3" t="s">
        <v>22</v>
      </c>
      <c r="F19" s="3" t="s">
        <v>1</v>
      </c>
      <c r="G19" s="5" t="s">
        <v>90</v>
      </c>
      <c r="H19" s="3" t="s">
        <v>25</v>
      </c>
      <c r="I19" s="5" t="s">
        <v>152</v>
      </c>
      <c r="J19" s="3" t="s">
        <v>145</v>
      </c>
      <c r="K19" s="3" t="s">
        <v>27</v>
      </c>
      <c r="L19" s="5" t="s">
        <v>151</v>
      </c>
      <c r="M19" s="3" t="s">
        <v>150</v>
      </c>
      <c r="N19" s="5" t="s">
        <v>149</v>
      </c>
      <c r="O19" s="14" t="s">
        <v>171</v>
      </c>
      <c r="P19" s="3" t="s">
        <v>64</v>
      </c>
    </row>
    <row r="20" spans="1:16" ht="57" customHeight="1" x14ac:dyDescent="0.3">
      <c r="A20" s="6">
        <v>19</v>
      </c>
      <c r="B20" s="3" t="s">
        <v>153</v>
      </c>
      <c r="C20" s="5" t="s">
        <v>153</v>
      </c>
      <c r="D20" s="5"/>
      <c r="E20" s="3" t="s">
        <v>22</v>
      </c>
      <c r="F20" s="3" t="s">
        <v>59</v>
      </c>
      <c r="G20" s="5" t="s">
        <v>59</v>
      </c>
      <c r="H20" s="3" t="s">
        <v>25</v>
      </c>
      <c r="I20" s="5" t="s">
        <v>155</v>
      </c>
      <c r="J20" s="3" t="s">
        <v>145</v>
      </c>
      <c r="K20" s="3" t="s">
        <v>27</v>
      </c>
      <c r="L20" s="5" t="s">
        <v>107</v>
      </c>
      <c r="M20" s="3" t="s">
        <v>156</v>
      </c>
      <c r="N20" s="5" t="s">
        <v>149</v>
      </c>
      <c r="O20" s="14" t="s">
        <v>154</v>
      </c>
      <c r="P20" s="3" t="s">
        <v>64</v>
      </c>
    </row>
    <row r="21" spans="1:16" ht="57" customHeight="1" x14ac:dyDescent="0.3">
      <c r="A21" s="6">
        <v>20</v>
      </c>
      <c r="B21" s="3" t="s">
        <v>153</v>
      </c>
      <c r="C21" s="5" t="s">
        <v>153</v>
      </c>
      <c r="D21" s="5"/>
      <c r="E21" s="3" t="s">
        <v>22</v>
      </c>
      <c r="F21" s="3" t="s">
        <v>59</v>
      </c>
      <c r="G21" s="5" t="s">
        <v>59</v>
      </c>
      <c r="H21" s="3" t="s">
        <v>24</v>
      </c>
      <c r="I21" s="5" t="s">
        <v>157</v>
      </c>
      <c r="J21" s="3" t="s">
        <v>145</v>
      </c>
      <c r="K21" s="3" t="s">
        <v>27</v>
      </c>
      <c r="L21" s="5" t="s">
        <v>107</v>
      </c>
      <c r="M21" s="3" t="s">
        <v>139</v>
      </c>
      <c r="N21" s="5" t="s">
        <v>149</v>
      </c>
      <c r="O21" s="14" t="s">
        <v>172</v>
      </c>
      <c r="P21" s="3" t="s">
        <v>64</v>
      </c>
    </row>
    <row r="22" spans="1:16" ht="57" customHeight="1" x14ac:dyDescent="0.3">
      <c r="A22" s="6">
        <v>21</v>
      </c>
      <c r="B22" s="3" t="s">
        <v>153</v>
      </c>
      <c r="C22" s="5" t="s">
        <v>153</v>
      </c>
      <c r="D22" s="5"/>
      <c r="E22" s="3" t="s">
        <v>22</v>
      </c>
      <c r="F22" s="3" t="s">
        <v>2</v>
      </c>
      <c r="G22" s="5" t="s">
        <v>57</v>
      </c>
      <c r="H22" s="3" t="s">
        <v>25</v>
      </c>
      <c r="I22" s="5" t="s">
        <v>162</v>
      </c>
      <c r="J22" s="3" t="s">
        <v>145</v>
      </c>
      <c r="K22" s="3" t="s">
        <v>27</v>
      </c>
      <c r="L22" s="5" t="s">
        <v>160</v>
      </c>
      <c r="M22" s="3" t="s">
        <v>160</v>
      </c>
      <c r="N22" s="5" t="s">
        <v>161</v>
      </c>
      <c r="O22" s="14" t="s">
        <v>159</v>
      </c>
      <c r="P22" s="3" t="s">
        <v>64</v>
      </c>
    </row>
    <row r="23" spans="1:16" ht="57" customHeight="1" x14ac:dyDescent="0.3">
      <c r="A23" s="6">
        <v>22</v>
      </c>
      <c r="B23" s="3" t="s">
        <v>153</v>
      </c>
      <c r="C23" s="5" t="s">
        <v>153</v>
      </c>
      <c r="D23" s="5"/>
      <c r="E23" s="3" t="s">
        <v>22</v>
      </c>
      <c r="F23" s="3" t="s">
        <v>1</v>
      </c>
      <c r="G23" s="5" t="s">
        <v>15</v>
      </c>
      <c r="H23" s="3" t="s">
        <v>24</v>
      </c>
      <c r="I23" s="5" t="s">
        <v>164</v>
      </c>
      <c r="J23" s="3" t="s">
        <v>145</v>
      </c>
      <c r="K23" s="3" t="s">
        <v>27</v>
      </c>
      <c r="L23" s="5" t="s">
        <v>160</v>
      </c>
      <c r="M23" s="3" t="s">
        <v>160</v>
      </c>
      <c r="N23" s="5" t="s">
        <v>149</v>
      </c>
      <c r="O23" s="14" t="s">
        <v>163</v>
      </c>
      <c r="P23" s="3" t="s">
        <v>64</v>
      </c>
    </row>
    <row r="24" spans="1:16" ht="57" customHeight="1" x14ac:dyDescent="0.3">
      <c r="A24" s="6">
        <v>23</v>
      </c>
      <c r="B24" s="3" t="s">
        <v>153</v>
      </c>
      <c r="C24" s="5" t="s">
        <v>153</v>
      </c>
      <c r="D24" s="5"/>
      <c r="E24" s="3" t="s">
        <v>22</v>
      </c>
      <c r="F24" s="3" t="s">
        <v>1</v>
      </c>
      <c r="G24" s="5" t="s">
        <v>90</v>
      </c>
      <c r="H24" s="3" t="s">
        <v>25</v>
      </c>
      <c r="I24" s="5" t="s">
        <v>107</v>
      </c>
      <c r="J24" s="3" t="s">
        <v>145</v>
      </c>
      <c r="K24" s="3" t="s">
        <v>107</v>
      </c>
      <c r="L24" s="5" t="s">
        <v>165</v>
      </c>
      <c r="M24" s="3" t="s">
        <v>160</v>
      </c>
      <c r="N24" s="5" t="s">
        <v>149</v>
      </c>
      <c r="O24" s="14" t="s">
        <v>166</v>
      </c>
      <c r="P24" s="3" t="s">
        <v>64</v>
      </c>
    </row>
    <row r="25" spans="1:16" ht="57" customHeight="1" x14ac:dyDescent="0.3">
      <c r="A25" s="6">
        <v>24</v>
      </c>
      <c r="B25" s="3" t="s">
        <v>153</v>
      </c>
      <c r="C25" s="5" t="s">
        <v>153</v>
      </c>
      <c r="D25" s="5"/>
      <c r="E25" s="3" t="s">
        <v>20</v>
      </c>
      <c r="F25" s="3" t="s">
        <v>59</v>
      </c>
      <c r="G25" s="5" t="s">
        <v>59</v>
      </c>
      <c r="H25" s="3" t="s">
        <v>25</v>
      </c>
      <c r="I25" s="5" t="s">
        <v>170</v>
      </c>
      <c r="J25" s="3" t="s">
        <v>145</v>
      </c>
      <c r="K25" s="3" t="s">
        <v>27</v>
      </c>
      <c r="L25" s="5" t="s">
        <v>169</v>
      </c>
      <c r="M25" s="3" t="s">
        <v>168</v>
      </c>
      <c r="N25" s="5" t="s">
        <v>149</v>
      </c>
      <c r="O25" s="14" t="s">
        <v>167</v>
      </c>
      <c r="P25" s="3" t="s">
        <v>64</v>
      </c>
    </row>
    <row r="26" spans="1:16" ht="57" customHeight="1" x14ac:dyDescent="0.3">
      <c r="A26" s="6">
        <v>25</v>
      </c>
      <c r="B26" s="3" t="s">
        <v>153</v>
      </c>
      <c r="C26" s="5" t="s">
        <v>153</v>
      </c>
      <c r="D26" s="5"/>
      <c r="E26" s="3" t="s">
        <v>22</v>
      </c>
      <c r="F26" s="3" t="s">
        <v>1</v>
      </c>
      <c r="G26" s="5" t="s">
        <v>59</v>
      </c>
      <c r="H26" s="3" t="s">
        <v>59</v>
      </c>
      <c r="I26" s="5" t="s">
        <v>176</v>
      </c>
      <c r="J26" s="3" t="s">
        <v>145</v>
      </c>
      <c r="K26" s="3" t="s">
        <v>26</v>
      </c>
      <c r="L26" s="5" t="s">
        <v>174</v>
      </c>
      <c r="M26" s="3" t="s">
        <v>175</v>
      </c>
      <c r="N26" s="5" t="s">
        <v>149</v>
      </c>
      <c r="O26" s="14" t="s">
        <v>173</v>
      </c>
      <c r="P26" s="3" t="s">
        <v>64</v>
      </c>
    </row>
    <row r="27" spans="1:16" ht="57" customHeight="1" x14ac:dyDescent="0.3">
      <c r="A27" s="6">
        <v>26</v>
      </c>
      <c r="B27" s="3" t="s">
        <v>153</v>
      </c>
      <c r="C27" s="5" t="s">
        <v>153</v>
      </c>
      <c r="D27" s="5"/>
      <c r="E27" s="3" t="s">
        <v>22</v>
      </c>
      <c r="F27" s="3" t="s">
        <v>1</v>
      </c>
      <c r="G27" s="5" t="s">
        <v>15</v>
      </c>
      <c r="H27" s="3" t="s">
        <v>24</v>
      </c>
      <c r="I27" s="5" t="s">
        <v>178</v>
      </c>
      <c r="J27" s="3" t="s">
        <v>145</v>
      </c>
      <c r="K27" s="3" t="s">
        <v>27</v>
      </c>
      <c r="L27" s="5" t="s">
        <v>107</v>
      </c>
      <c r="M27" s="3" t="s">
        <v>94</v>
      </c>
      <c r="N27" s="5" t="s">
        <v>149</v>
      </c>
      <c r="O27" s="14" t="s">
        <v>177</v>
      </c>
      <c r="P27" s="3" t="s">
        <v>64</v>
      </c>
    </row>
    <row r="28" spans="1:16" ht="57" customHeight="1" x14ac:dyDescent="0.3">
      <c r="A28" s="6">
        <v>27</v>
      </c>
      <c r="B28" s="3" t="s">
        <v>153</v>
      </c>
      <c r="C28" s="5" t="s">
        <v>153</v>
      </c>
      <c r="D28" s="5"/>
      <c r="E28" s="3" t="s">
        <v>22</v>
      </c>
      <c r="F28" s="3" t="s">
        <v>1</v>
      </c>
      <c r="G28" s="5" t="s">
        <v>59</v>
      </c>
      <c r="H28" s="3" t="s">
        <v>25</v>
      </c>
      <c r="I28" s="5" t="s">
        <v>179</v>
      </c>
      <c r="J28" s="3" t="s">
        <v>145</v>
      </c>
      <c r="K28" s="3" t="s">
        <v>27</v>
      </c>
      <c r="L28" s="5" t="s">
        <v>181</v>
      </c>
      <c r="M28" s="3" t="s">
        <v>180</v>
      </c>
      <c r="N28" s="5" t="s">
        <v>149</v>
      </c>
      <c r="O28" s="14" t="s">
        <v>182</v>
      </c>
      <c r="P28" s="3" t="s">
        <v>64</v>
      </c>
    </row>
    <row r="29" spans="1:16" ht="57" customHeight="1" x14ac:dyDescent="0.3">
      <c r="A29" s="6">
        <v>28</v>
      </c>
      <c r="B29" s="5" t="s">
        <v>187</v>
      </c>
      <c r="C29" s="5"/>
      <c r="D29" s="5"/>
      <c r="E29" s="3" t="s">
        <v>19</v>
      </c>
      <c r="F29" s="3" t="s">
        <v>1</v>
      </c>
      <c r="G29" s="5" t="s">
        <v>15</v>
      </c>
      <c r="H29" s="3" t="s">
        <v>24</v>
      </c>
      <c r="I29" s="5" t="s">
        <v>186</v>
      </c>
      <c r="J29" s="3" t="s">
        <v>145</v>
      </c>
      <c r="K29" s="3" t="s">
        <v>26</v>
      </c>
      <c r="L29" s="5" t="s">
        <v>185</v>
      </c>
      <c r="M29" s="3" t="s">
        <v>184</v>
      </c>
      <c r="N29" s="5" t="s">
        <v>188</v>
      </c>
      <c r="O29" s="14" t="s">
        <v>183</v>
      </c>
      <c r="P29" s="3" t="s">
        <v>64</v>
      </c>
    </row>
    <row r="30" spans="1:16" ht="57" customHeight="1" x14ac:dyDescent="0.3">
      <c r="A30" s="6">
        <v>29</v>
      </c>
      <c r="B30" s="3" t="s">
        <v>127</v>
      </c>
      <c r="C30" s="5" t="s">
        <v>193</v>
      </c>
      <c r="D30" s="5" t="s">
        <v>195</v>
      </c>
      <c r="E30" s="3" t="s">
        <v>19</v>
      </c>
      <c r="F30" s="3" t="s">
        <v>59</v>
      </c>
      <c r="G30" s="5" t="s">
        <v>59</v>
      </c>
      <c r="H30" s="3" t="s">
        <v>25</v>
      </c>
      <c r="I30" s="5" t="s">
        <v>194</v>
      </c>
      <c r="J30" s="3" t="s">
        <v>145</v>
      </c>
      <c r="K30" s="3" t="s">
        <v>27</v>
      </c>
      <c r="L30" s="5" t="s">
        <v>191</v>
      </c>
      <c r="M30" s="3" t="s">
        <v>133</v>
      </c>
      <c r="N30" s="5" t="s">
        <v>192</v>
      </c>
      <c r="O30" s="14" t="s">
        <v>190</v>
      </c>
      <c r="P30" s="3" t="s">
        <v>64</v>
      </c>
    </row>
    <row r="31" spans="1:16" ht="57" customHeight="1" x14ac:dyDescent="0.3">
      <c r="A31" s="6">
        <v>30</v>
      </c>
      <c r="B31" s="3" t="s">
        <v>199</v>
      </c>
      <c r="C31" s="5" t="s">
        <v>200</v>
      </c>
      <c r="D31" s="5" t="s">
        <v>200</v>
      </c>
      <c r="E31" s="3" t="s">
        <v>19</v>
      </c>
      <c r="F31" s="3" t="s">
        <v>1</v>
      </c>
      <c r="G31" s="5" t="s">
        <v>59</v>
      </c>
      <c r="H31" s="3" t="s">
        <v>24</v>
      </c>
      <c r="I31" s="5" t="s">
        <v>198</v>
      </c>
      <c r="J31" s="3" t="s">
        <v>145</v>
      </c>
      <c r="K31" s="3" t="s">
        <v>27</v>
      </c>
      <c r="L31" s="5" t="s">
        <v>156</v>
      </c>
      <c r="M31" s="3" t="s">
        <v>156</v>
      </c>
      <c r="N31" s="5" t="s">
        <v>197</v>
      </c>
      <c r="O31" s="14" t="s">
        <v>196</v>
      </c>
      <c r="P31" s="3" t="s">
        <v>64</v>
      </c>
    </row>
    <row r="32" spans="1:16" ht="57" customHeight="1" x14ac:dyDescent="0.3">
      <c r="A32" s="6">
        <v>31</v>
      </c>
      <c r="B32" s="3" t="s">
        <v>67</v>
      </c>
      <c r="C32" s="5" t="s">
        <v>67</v>
      </c>
      <c r="D32" s="5" t="s">
        <v>203</v>
      </c>
      <c r="E32" s="3" t="s">
        <v>19</v>
      </c>
      <c r="F32" s="3" t="s">
        <v>59</v>
      </c>
      <c r="G32" s="5" t="s">
        <v>59</v>
      </c>
      <c r="H32" s="3" t="s">
        <v>25</v>
      </c>
      <c r="I32" s="5" t="s">
        <v>107</v>
      </c>
      <c r="J32" s="3" t="s">
        <v>145</v>
      </c>
      <c r="K32" s="3" t="s">
        <v>107</v>
      </c>
      <c r="L32" s="5" t="s">
        <v>202</v>
      </c>
      <c r="M32" s="3" t="s">
        <v>202</v>
      </c>
      <c r="N32" s="5" t="s">
        <v>189</v>
      </c>
      <c r="O32" s="14" t="s">
        <v>201</v>
      </c>
      <c r="P32" s="3" t="s">
        <v>64</v>
      </c>
    </row>
    <row r="33" spans="1:16" ht="57" customHeight="1" x14ac:dyDescent="0.3">
      <c r="A33" s="6">
        <v>32</v>
      </c>
      <c r="B33" s="3" t="s">
        <v>127</v>
      </c>
      <c r="C33" s="5" t="s">
        <v>204</v>
      </c>
      <c r="D33" s="5" t="s">
        <v>204</v>
      </c>
      <c r="E33" s="3" t="s">
        <v>19</v>
      </c>
      <c r="F33" s="3" t="s">
        <v>59</v>
      </c>
      <c r="G33" s="5" t="s">
        <v>59</v>
      </c>
      <c r="H33" s="3" t="s">
        <v>25</v>
      </c>
      <c r="I33" s="5" t="s">
        <v>107</v>
      </c>
      <c r="J33" s="3" t="s">
        <v>145</v>
      </c>
      <c r="K33" s="3" t="s">
        <v>107</v>
      </c>
      <c r="L33" s="5" t="s">
        <v>202</v>
      </c>
      <c r="M33" s="3" t="s">
        <v>202</v>
      </c>
      <c r="N33" s="5" t="s">
        <v>189</v>
      </c>
      <c r="O33" s="14" t="s">
        <v>205</v>
      </c>
      <c r="P33" s="3" t="s">
        <v>64</v>
      </c>
    </row>
    <row r="34" spans="1:16" ht="57" customHeight="1" x14ac:dyDescent="0.3">
      <c r="A34" s="6">
        <v>33</v>
      </c>
      <c r="B34" s="3" t="s">
        <v>67</v>
      </c>
      <c r="C34" s="5" t="s">
        <v>67</v>
      </c>
      <c r="D34" s="5" t="s">
        <v>207</v>
      </c>
      <c r="E34" s="3" t="s">
        <v>19</v>
      </c>
      <c r="F34" s="3" t="s">
        <v>59</v>
      </c>
      <c r="G34" s="5" t="s">
        <v>59</v>
      </c>
      <c r="H34" s="3" t="s">
        <v>25</v>
      </c>
      <c r="I34" s="5" t="s">
        <v>107</v>
      </c>
      <c r="J34" s="3" t="s">
        <v>145</v>
      </c>
      <c r="K34" s="3" t="s">
        <v>107</v>
      </c>
      <c r="L34" s="5" t="s">
        <v>202</v>
      </c>
      <c r="M34" s="3" t="s">
        <v>202</v>
      </c>
      <c r="N34" s="5" t="s">
        <v>189</v>
      </c>
      <c r="O34" s="14" t="s">
        <v>206</v>
      </c>
      <c r="P34" s="3" t="s">
        <v>64</v>
      </c>
    </row>
    <row r="35" spans="1:16" ht="57" customHeight="1" x14ac:dyDescent="0.3">
      <c r="A35" s="6">
        <v>34</v>
      </c>
      <c r="B35" s="3" t="s">
        <v>67</v>
      </c>
      <c r="C35" s="5" t="s">
        <v>67</v>
      </c>
      <c r="D35" s="5" t="s">
        <v>67</v>
      </c>
      <c r="E35" s="3" t="s">
        <v>19</v>
      </c>
      <c r="F35" s="3" t="s">
        <v>59</v>
      </c>
      <c r="G35" s="5" t="s">
        <v>59</v>
      </c>
      <c r="H35" s="3" t="s">
        <v>25</v>
      </c>
      <c r="I35" s="5" t="s">
        <v>107</v>
      </c>
      <c r="J35" s="3" t="s">
        <v>145</v>
      </c>
      <c r="K35" s="3" t="s">
        <v>107</v>
      </c>
      <c r="L35" s="5" t="s">
        <v>94</v>
      </c>
      <c r="M35" s="3" t="s">
        <v>94</v>
      </c>
      <c r="N35" s="5" t="s">
        <v>208</v>
      </c>
      <c r="O35" s="14" t="s">
        <v>209</v>
      </c>
      <c r="P35" s="3" t="s">
        <v>64</v>
      </c>
    </row>
    <row r="36" spans="1:16" ht="57" customHeight="1" x14ac:dyDescent="0.3">
      <c r="A36" s="6">
        <v>35</v>
      </c>
      <c r="B36" s="3" t="s">
        <v>108</v>
      </c>
      <c r="C36" s="5" t="s">
        <v>219</v>
      </c>
      <c r="D36" s="5" t="s">
        <v>220</v>
      </c>
      <c r="E36" s="3" t="s">
        <v>22</v>
      </c>
      <c r="F36" s="3" t="s">
        <v>2</v>
      </c>
      <c r="G36" s="5" t="s">
        <v>90</v>
      </c>
      <c r="H36" s="3" t="s">
        <v>25</v>
      </c>
      <c r="I36" s="5" t="s">
        <v>218</v>
      </c>
      <c r="J36" s="3" t="s">
        <v>145</v>
      </c>
      <c r="K36" s="3" t="s">
        <v>26</v>
      </c>
      <c r="L36" s="5" t="s">
        <v>107</v>
      </c>
      <c r="M36" s="3" t="s">
        <v>123</v>
      </c>
      <c r="N36" s="5" t="s">
        <v>211</v>
      </c>
      <c r="O36" s="14" t="s">
        <v>210</v>
      </c>
      <c r="P36" s="3" t="s">
        <v>64</v>
      </c>
    </row>
    <row r="37" spans="1:16" ht="57" customHeight="1" x14ac:dyDescent="0.3">
      <c r="A37" s="6">
        <v>36</v>
      </c>
      <c r="B37" s="3" t="s">
        <v>119</v>
      </c>
      <c r="C37" s="5" t="s">
        <v>221</v>
      </c>
      <c r="D37" s="5" t="s">
        <v>222</v>
      </c>
      <c r="E37" s="3" t="s">
        <v>22</v>
      </c>
      <c r="F37" s="3" t="s">
        <v>2</v>
      </c>
      <c r="G37" s="5" t="s">
        <v>90</v>
      </c>
      <c r="H37" s="3" t="s">
        <v>25</v>
      </c>
      <c r="I37" s="5" t="s">
        <v>218</v>
      </c>
      <c r="J37" s="3" t="s">
        <v>145</v>
      </c>
      <c r="K37" s="3" t="s">
        <v>26</v>
      </c>
      <c r="L37" s="5" t="s">
        <v>107</v>
      </c>
      <c r="M37" s="3" t="s">
        <v>215</v>
      </c>
      <c r="N37" s="5" t="s">
        <v>211</v>
      </c>
      <c r="O37" s="14" t="s">
        <v>212</v>
      </c>
      <c r="P37" s="3" t="s">
        <v>64</v>
      </c>
    </row>
    <row r="38" spans="1:16" ht="57" customHeight="1" x14ac:dyDescent="0.3">
      <c r="A38" s="6">
        <v>37</v>
      </c>
      <c r="B38" s="3" t="s">
        <v>80</v>
      </c>
      <c r="C38" s="5" t="s">
        <v>223</v>
      </c>
      <c r="D38" s="5" t="s">
        <v>224</v>
      </c>
      <c r="E38" s="3" t="s">
        <v>22</v>
      </c>
      <c r="F38" s="3" t="s">
        <v>2</v>
      </c>
      <c r="G38" s="5" t="s">
        <v>90</v>
      </c>
      <c r="H38" s="3" t="s">
        <v>25</v>
      </c>
      <c r="I38" s="5" t="s">
        <v>218</v>
      </c>
      <c r="J38" s="3" t="s">
        <v>145</v>
      </c>
      <c r="K38" s="3" t="s">
        <v>26</v>
      </c>
      <c r="L38" s="5" t="s">
        <v>107</v>
      </c>
      <c r="M38" s="3" t="s">
        <v>216</v>
      </c>
      <c r="N38" s="5" t="s">
        <v>211</v>
      </c>
      <c r="O38" s="14" t="s">
        <v>213</v>
      </c>
      <c r="P38" s="3" t="s">
        <v>64</v>
      </c>
    </row>
    <row r="39" spans="1:16" ht="57" customHeight="1" x14ac:dyDescent="0.3">
      <c r="A39" s="6">
        <v>38</v>
      </c>
      <c r="B39" s="3" t="s">
        <v>127</v>
      </c>
      <c r="C39" s="5" t="s">
        <v>225</v>
      </c>
      <c r="D39" s="5" t="s">
        <v>226</v>
      </c>
      <c r="E39" s="3" t="s">
        <v>22</v>
      </c>
      <c r="F39" s="3" t="s">
        <v>2</v>
      </c>
      <c r="G39" s="5" t="s">
        <v>90</v>
      </c>
      <c r="H39" s="3" t="s">
        <v>25</v>
      </c>
      <c r="I39" s="5" t="s">
        <v>218</v>
      </c>
      <c r="J39" s="3" t="s">
        <v>145</v>
      </c>
      <c r="K39" s="3" t="s">
        <v>26</v>
      </c>
      <c r="L39" s="5" t="s">
        <v>107</v>
      </c>
      <c r="M39" s="3" t="s">
        <v>217</v>
      </c>
      <c r="N39" s="5" t="s">
        <v>211</v>
      </c>
      <c r="O39" s="14" t="s">
        <v>214</v>
      </c>
      <c r="P39" s="3" t="s">
        <v>64</v>
      </c>
    </row>
    <row r="40" spans="1:16" ht="57" customHeight="1" x14ac:dyDescent="0.3">
      <c r="A40" s="6">
        <v>39</v>
      </c>
      <c r="B40" s="3" t="s">
        <v>80</v>
      </c>
      <c r="C40" s="5" t="s">
        <v>228</v>
      </c>
      <c r="D40" s="5"/>
      <c r="E40" s="3" t="s">
        <v>22</v>
      </c>
      <c r="F40" s="3" t="s">
        <v>2</v>
      </c>
      <c r="G40" s="5" t="s">
        <v>59</v>
      </c>
      <c r="H40" s="3" t="s">
        <v>25</v>
      </c>
      <c r="I40" s="5" t="s">
        <v>229</v>
      </c>
      <c r="J40" s="3" t="s">
        <v>145</v>
      </c>
      <c r="K40" s="3" t="s">
        <v>28</v>
      </c>
      <c r="L40" s="5" t="s">
        <v>107</v>
      </c>
      <c r="M40" s="23">
        <v>2013</v>
      </c>
      <c r="N40" s="5" t="s">
        <v>158</v>
      </c>
      <c r="O40" s="14" t="s">
        <v>227</v>
      </c>
      <c r="P40" s="3" t="s">
        <v>64</v>
      </c>
    </row>
    <row r="41" spans="1:16" ht="57" customHeight="1" x14ac:dyDescent="0.3">
      <c r="A41" s="6">
        <v>40</v>
      </c>
      <c r="B41" s="3" t="s">
        <v>127</v>
      </c>
      <c r="C41" s="5" t="s">
        <v>127</v>
      </c>
      <c r="D41" s="5" t="s">
        <v>127</v>
      </c>
      <c r="E41" s="3" t="s">
        <v>19</v>
      </c>
      <c r="F41" s="3" t="s">
        <v>59</v>
      </c>
      <c r="G41" s="5" t="s">
        <v>59</v>
      </c>
      <c r="H41" s="3" t="s">
        <v>59</v>
      </c>
      <c r="I41" s="5" t="s">
        <v>232</v>
      </c>
      <c r="J41" s="3" t="s">
        <v>145</v>
      </c>
      <c r="K41" s="3" t="s">
        <v>27</v>
      </c>
      <c r="L41" s="5" t="s">
        <v>150</v>
      </c>
      <c r="M41" s="3" t="s">
        <v>150</v>
      </c>
      <c r="N41" s="5" t="s">
        <v>231</v>
      </c>
      <c r="O41" s="14" t="s">
        <v>230</v>
      </c>
      <c r="P41" s="3" t="s">
        <v>64</v>
      </c>
    </row>
    <row r="42" spans="1:16" ht="57" customHeight="1" x14ac:dyDescent="0.3">
      <c r="A42" s="6">
        <v>41</v>
      </c>
      <c r="B42" s="3" t="s">
        <v>200</v>
      </c>
      <c r="C42" s="5" t="s">
        <v>237</v>
      </c>
      <c r="D42" s="5"/>
      <c r="E42" s="3" t="s">
        <v>22</v>
      </c>
      <c r="F42" s="3" t="s">
        <v>2</v>
      </c>
      <c r="G42" s="5" t="s">
        <v>90</v>
      </c>
      <c r="H42" s="3" t="s">
        <v>25</v>
      </c>
      <c r="I42" s="5" t="s">
        <v>236</v>
      </c>
      <c r="J42" s="3" t="s">
        <v>145</v>
      </c>
      <c r="K42" s="3" t="s">
        <v>27</v>
      </c>
      <c r="L42" s="5" t="s">
        <v>107</v>
      </c>
      <c r="M42" s="3" t="s">
        <v>184</v>
      </c>
      <c r="N42" s="5" t="s">
        <v>147</v>
      </c>
      <c r="O42" s="14" t="s">
        <v>235</v>
      </c>
      <c r="P42" s="3" t="s">
        <v>64</v>
      </c>
    </row>
    <row r="43" spans="1:16" ht="57" customHeight="1" x14ac:dyDescent="0.3">
      <c r="A43" s="6">
        <v>42</v>
      </c>
      <c r="B43" s="3"/>
      <c r="C43" s="5"/>
      <c r="D43" s="5"/>
      <c r="E43" s="3"/>
      <c r="F43" s="3"/>
      <c r="G43" s="5"/>
      <c r="H43" s="3"/>
      <c r="I43" s="5"/>
      <c r="J43" s="3"/>
      <c r="K43" s="3"/>
      <c r="L43" s="5"/>
      <c r="M43" s="3"/>
      <c r="N43" s="5"/>
      <c r="O43" s="14"/>
      <c r="P43" s="3"/>
    </row>
    <row r="44" spans="1:16" ht="57" customHeight="1" x14ac:dyDescent="0.3">
      <c r="A44" s="6">
        <v>43</v>
      </c>
      <c r="B44" s="3"/>
      <c r="C44" s="5"/>
      <c r="D44" s="5"/>
      <c r="E44" s="3"/>
      <c r="F44" s="3"/>
      <c r="G44" s="5"/>
      <c r="H44" s="3"/>
      <c r="I44" s="5"/>
      <c r="J44" s="3"/>
      <c r="K44" s="3"/>
      <c r="L44" s="5"/>
      <c r="M44" s="3"/>
      <c r="N44" s="5"/>
      <c r="O44" s="14"/>
      <c r="P44" s="3"/>
    </row>
    <row r="45" spans="1:16" ht="57" customHeight="1" x14ac:dyDescent="0.3">
      <c r="A45" s="6">
        <v>44</v>
      </c>
      <c r="B45" s="3"/>
      <c r="C45" s="5"/>
      <c r="D45" s="5"/>
      <c r="E45" s="3"/>
      <c r="F45" s="3"/>
      <c r="G45" s="5"/>
      <c r="H45" s="3"/>
      <c r="I45" s="5"/>
      <c r="J45" s="3"/>
      <c r="K45" s="3"/>
      <c r="L45" s="5"/>
      <c r="M45" s="3"/>
      <c r="N45" s="5"/>
      <c r="O45" s="14"/>
      <c r="P45" s="3"/>
    </row>
    <row r="46" spans="1:16" ht="57" customHeight="1" x14ac:dyDescent="0.3">
      <c r="A46" s="6">
        <v>45</v>
      </c>
      <c r="B46" s="3"/>
      <c r="C46" s="5"/>
      <c r="D46" s="5"/>
      <c r="E46" s="3"/>
      <c r="F46" s="3"/>
      <c r="G46" s="5"/>
      <c r="H46" s="3"/>
      <c r="I46" s="5"/>
      <c r="J46" s="3"/>
      <c r="K46" s="3"/>
      <c r="L46" s="5"/>
      <c r="M46" s="3"/>
      <c r="N46" s="5"/>
      <c r="O46" s="14"/>
      <c r="P46" s="3"/>
    </row>
    <row r="47" spans="1:16" ht="57" customHeight="1" x14ac:dyDescent="0.3">
      <c r="A47" s="6">
        <v>46</v>
      </c>
      <c r="B47" s="3"/>
      <c r="C47" s="5"/>
      <c r="D47" s="5"/>
      <c r="E47" s="3"/>
      <c r="F47" s="3"/>
      <c r="G47" s="5"/>
      <c r="H47" s="3"/>
      <c r="I47" s="5"/>
      <c r="J47" s="3"/>
      <c r="K47" s="3"/>
      <c r="L47" s="5"/>
      <c r="M47" s="3"/>
      <c r="N47" s="5"/>
      <c r="O47" s="14"/>
      <c r="P47" s="3"/>
    </row>
    <row r="48" spans="1:16" ht="57" customHeight="1" x14ac:dyDescent="0.3">
      <c r="A48" s="6">
        <v>47</v>
      </c>
      <c r="B48" s="3"/>
      <c r="C48" s="5"/>
      <c r="D48" s="5"/>
      <c r="E48" s="3"/>
      <c r="F48" s="3"/>
      <c r="G48" s="5"/>
      <c r="H48" s="3"/>
      <c r="I48" s="5"/>
      <c r="J48" s="3"/>
      <c r="K48" s="3"/>
      <c r="L48" s="5"/>
      <c r="M48" s="3"/>
      <c r="N48" s="5"/>
      <c r="O48" s="14"/>
      <c r="P48" s="3"/>
    </row>
    <row r="49" spans="1:16" x14ac:dyDescent="0.3">
      <c r="A49" s="6"/>
      <c r="B49" s="3"/>
      <c r="C49" s="5"/>
      <c r="D49" s="5"/>
      <c r="E49" s="3"/>
      <c r="F49" s="3"/>
      <c r="G49" s="5"/>
      <c r="H49" s="3"/>
      <c r="I49" s="5"/>
      <c r="J49" s="3"/>
      <c r="K49" s="3"/>
      <c r="L49" s="5"/>
      <c r="M49" s="3"/>
      <c r="N49" s="5"/>
      <c r="O49" s="14"/>
      <c r="P49" s="3"/>
    </row>
    <row r="50" spans="1:16" x14ac:dyDescent="0.3">
      <c r="A50" s="6"/>
      <c r="B50" s="3"/>
      <c r="C50" s="5"/>
      <c r="D50" s="5"/>
      <c r="E50" s="3"/>
      <c r="F50" s="3"/>
      <c r="G50" s="5"/>
      <c r="H50" s="3"/>
      <c r="I50" s="5"/>
      <c r="J50" s="3"/>
      <c r="K50" s="3"/>
      <c r="L50" s="5"/>
      <c r="M50" s="3"/>
      <c r="N50" s="5"/>
      <c r="O50" s="14"/>
      <c r="P50" s="3"/>
    </row>
    <row r="51" spans="1:16" x14ac:dyDescent="0.3">
      <c r="A51" s="6"/>
      <c r="B51" s="3"/>
      <c r="C51" s="5"/>
      <c r="D51" s="5"/>
      <c r="E51" s="3"/>
      <c r="F51" s="3"/>
      <c r="G51" s="5"/>
      <c r="H51" s="3"/>
      <c r="I51" s="5"/>
      <c r="J51" s="3"/>
      <c r="K51" s="3"/>
      <c r="L51" s="5"/>
      <c r="M51" s="3"/>
      <c r="N51" s="5"/>
      <c r="O51" s="14"/>
      <c r="P51" s="3"/>
    </row>
    <row r="52" spans="1:16" x14ac:dyDescent="0.3">
      <c r="A52" s="6"/>
      <c r="B52" s="3"/>
      <c r="C52" s="5"/>
      <c r="D52" s="5"/>
      <c r="E52" s="3"/>
      <c r="F52" s="3"/>
      <c r="G52" s="5"/>
      <c r="H52" s="3"/>
      <c r="I52" s="5"/>
      <c r="J52" s="3"/>
      <c r="K52" s="3"/>
      <c r="L52" s="5"/>
      <c r="M52" s="3"/>
      <c r="N52" s="5"/>
      <c r="O52" s="14"/>
      <c r="P52" s="3"/>
    </row>
    <row r="53" spans="1:16" x14ac:dyDescent="0.3">
      <c r="A53" s="6"/>
      <c r="B53" s="3"/>
      <c r="C53" s="5"/>
      <c r="D53" s="5"/>
      <c r="E53" s="3"/>
      <c r="F53" s="3"/>
      <c r="G53" s="5"/>
      <c r="H53" s="3"/>
      <c r="I53" s="5"/>
      <c r="J53" s="3"/>
      <c r="K53" s="3"/>
      <c r="L53" s="5"/>
      <c r="M53" s="3"/>
      <c r="N53" s="5"/>
      <c r="O53" s="14"/>
      <c r="P53" s="3"/>
    </row>
    <row r="54" spans="1:16" x14ac:dyDescent="0.3">
      <c r="A54" s="6"/>
      <c r="B54" s="3"/>
      <c r="C54" s="5"/>
      <c r="D54" s="5"/>
      <c r="E54" s="3"/>
      <c r="F54" s="3"/>
      <c r="G54" s="5"/>
      <c r="H54" s="3"/>
      <c r="I54" s="5"/>
      <c r="J54" s="3"/>
      <c r="K54" s="3"/>
      <c r="L54" s="5"/>
      <c r="M54" s="3"/>
      <c r="N54" s="5"/>
      <c r="O54" s="14"/>
      <c r="P54" s="3"/>
    </row>
    <row r="55" spans="1:16" x14ac:dyDescent="0.3">
      <c r="A55" s="6"/>
      <c r="B55" s="3"/>
      <c r="C55" s="5"/>
      <c r="D55" s="5"/>
      <c r="E55" s="3"/>
      <c r="F55" s="3"/>
      <c r="G55" s="5"/>
      <c r="H55" s="3"/>
      <c r="I55" s="5"/>
      <c r="J55" s="3"/>
      <c r="K55" s="3"/>
      <c r="L55" s="5"/>
      <c r="M55" s="3"/>
      <c r="N55" s="5"/>
      <c r="O55" s="14"/>
      <c r="P55" s="3"/>
    </row>
    <row r="56" spans="1:16" x14ac:dyDescent="0.3">
      <c r="A56" s="6"/>
      <c r="B56" s="3"/>
      <c r="C56" s="5"/>
      <c r="D56" s="5"/>
      <c r="E56" s="3"/>
      <c r="F56" s="3"/>
      <c r="G56" s="5"/>
      <c r="H56" s="3"/>
      <c r="I56" s="5"/>
      <c r="J56" s="3"/>
      <c r="K56" s="3"/>
      <c r="L56" s="5"/>
      <c r="M56" s="3"/>
      <c r="N56" s="5"/>
      <c r="O56" s="14"/>
      <c r="P56" s="3"/>
    </row>
    <row r="57" spans="1:16" x14ac:dyDescent="0.3">
      <c r="A57" s="6"/>
      <c r="B57" s="3"/>
      <c r="C57" s="5"/>
      <c r="D57" s="5"/>
      <c r="E57" s="3"/>
      <c r="F57" s="3"/>
      <c r="G57" s="5"/>
      <c r="H57" s="3"/>
      <c r="I57" s="5"/>
      <c r="J57" s="3"/>
      <c r="K57" s="3"/>
      <c r="L57" s="5"/>
      <c r="M57" s="3"/>
      <c r="N57" s="5"/>
      <c r="O57" s="14"/>
      <c r="P57" s="3"/>
    </row>
    <row r="58" spans="1:16" x14ac:dyDescent="0.3">
      <c r="A58" s="6"/>
      <c r="B58" s="3"/>
      <c r="C58" s="5"/>
      <c r="D58" s="5"/>
      <c r="E58" s="3"/>
      <c r="F58" s="3"/>
      <c r="G58" s="5"/>
      <c r="H58" s="3"/>
      <c r="I58" s="5"/>
      <c r="J58" s="3"/>
      <c r="K58" s="3"/>
      <c r="L58" s="5"/>
      <c r="M58" s="3"/>
      <c r="N58" s="5"/>
      <c r="O58" s="14"/>
      <c r="P58" s="3"/>
    </row>
    <row r="59" spans="1:16" x14ac:dyDescent="0.3">
      <c r="A59" s="6"/>
      <c r="B59" s="3"/>
      <c r="C59" s="5"/>
      <c r="D59" s="5"/>
      <c r="E59" s="3"/>
      <c r="F59" s="3"/>
      <c r="G59" s="5"/>
      <c r="H59" s="3"/>
      <c r="I59" s="5"/>
      <c r="J59" s="3"/>
      <c r="K59" s="3"/>
      <c r="L59" s="5"/>
      <c r="M59" s="3"/>
      <c r="N59" s="5"/>
      <c r="O59" s="14"/>
      <c r="P59" s="3"/>
    </row>
    <row r="60" spans="1:16" x14ac:dyDescent="0.3">
      <c r="A60" s="6"/>
      <c r="B60" s="3"/>
      <c r="C60" s="5"/>
      <c r="D60" s="5"/>
      <c r="E60" s="3"/>
      <c r="F60" s="3"/>
      <c r="G60" s="5"/>
      <c r="H60" s="3"/>
      <c r="I60" s="5"/>
      <c r="J60" s="3"/>
      <c r="K60" s="3"/>
      <c r="L60" s="5"/>
      <c r="M60" s="3"/>
      <c r="N60" s="5"/>
      <c r="O60" s="14"/>
      <c r="P60" s="3"/>
    </row>
    <row r="61" spans="1:16" x14ac:dyDescent="0.3">
      <c r="A61" s="6"/>
      <c r="B61" s="3"/>
      <c r="C61" s="5"/>
      <c r="D61" s="5"/>
      <c r="E61" s="3"/>
      <c r="F61" s="3"/>
      <c r="G61" s="5"/>
      <c r="H61" s="3"/>
      <c r="I61" s="5"/>
      <c r="J61" s="3"/>
      <c r="K61" s="3"/>
      <c r="L61" s="5"/>
      <c r="M61" s="3"/>
      <c r="N61" s="5"/>
      <c r="O61" s="14"/>
      <c r="P61" s="3"/>
    </row>
    <row r="62" spans="1:16" x14ac:dyDescent="0.3">
      <c r="A62" s="6"/>
      <c r="B62" s="3"/>
      <c r="C62" s="5"/>
      <c r="D62" s="5"/>
      <c r="E62" s="3"/>
      <c r="F62" s="3"/>
      <c r="G62" s="5"/>
      <c r="H62" s="3"/>
      <c r="I62" s="5"/>
      <c r="J62" s="3"/>
      <c r="K62" s="3"/>
      <c r="L62" s="5"/>
      <c r="M62" s="3"/>
      <c r="N62" s="5"/>
      <c r="O62" s="14"/>
      <c r="P62" s="3"/>
    </row>
    <row r="63" spans="1:16" x14ac:dyDescent="0.3">
      <c r="A63" s="6"/>
      <c r="B63" s="3"/>
      <c r="C63" s="5"/>
      <c r="D63" s="5"/>
      <c r="E63" s="3"/>
      <c r="F63" s="3"/>
      <c r="G63" s="5"/>
      <c r="H63" s="3"/>
      <c r="I63" s="5"/>
      <c r="J63" s="3"/>
      <c r="K63" s="3"/>
      <c r="L63" s="5"/>
      <c r="M63" s="3"/>
      <c r="N63" s="5"/>
      <c r="O63" s="14"/>
      <c r="P63" s="3"/>
    </row>
    <row r="64" spans="1:16" x14ac:dyDescent="0.3">
      <c r="A64" s="6"/>
      <c r="B64" s="3"/>
      <c r="C64" s="5"/>
      <c r="D64" s="5"/>
      <c r="E64" s="3"/>
      <c r="F64" s="3"/>
      <c r="G64" s="5"/>
      <c r="H64" s="3"/>
      <c r="I64" s="5"/>
      <c r="J64" s="3"/>
      <c r="K64" s="3"/>
      <c r="L64" s="5"/>
      <c r="M64" s="3"/>
      <c r="N64" s="5"/>
      <c r="O64" s="14"/>
      <c r="P64" s="3"/>
    </row>
    <row r="65" spans="1:16" x14ac:dyDescent="0.3">
      <c r="A65" s="6"/>
      <c r="B65" s="3"/>
      <c r="C65" s="5"/>
      <c r="D65" s="5"/>
      <c r="E65" s="3"/>
      <c r="F65" s="3"/>
      <c r="G65" s="5"/>
      <c r="H65" s="3"/>
      <c r="I65" s="5"/>
      <c r="J65" s="3"/>
      <c r="K65" s="3"/>
      <c r="L65" s="5"/>
      <c r="M65" s="3"/>
      <c r="N65" s="5"/>
      <c r="O65" s="14"/>
      <c r="P65" s="3"/>
    </row>
    <row r="66" spans="1:16" x14ac:dyDescent="0.3">
      <c r="A66" s="6"/>
      <c r="B66" s="3"/>
      <c r="C66" s="5"/>
      <c r="D66" s="5"/>
      <c r="E66" s="3"/>
      <c r="F66" s="3"/>
      <c r="G66" s="5"/>
      <c r="H66" s="3"/>
      <c r="I66" s="5"/>
      <c r="J66" s="3"/>
      <c r="K66" s="3"/>
      <c r="L66" s="5"/>
      <c r="M66" s="3"/>
      <c r="N66" s="5"/>
      <c r="O66" s="14"/>
      <c r="P66" s="3"/>
    </row>
    <row r="67" spans="1:16" x14ac:dyDescent="0.3">
      <c r="A67" s="6"/>
      <c r="B67" s="3"/>
      <c r="C67" s="5"/>
      <c r="D67" s="5"/>
      <c r="E67" s="3"/>
      <c r="F67" s="3"/>
      <c r="G67" s="5"/>
      <c r="H67" s="3"/>
      <c r="I67" s="5"/>
      <c r="J67" s="3"/>
      <c r="K67" s="3"/>
      <c r="L67" s="5"/>
      <c r="M67" s="3"/>
      <c r="N67" s="5"/>
      <c r="O67" s="14"/>
      <c r="P67" s="3"/>
    </row>
    <row r="68" spans="1:16" x14ac:dyDescent="0.3">
      <c r="A68" s="6"/>
      <c r="B68" s="3"/>
      <c r="C68" s="5"/>
      <c r="D68" s="5"/>
      <c r="E68" s="3"/>
      <c r="F68" s="3"/>
      <c r="G68" s="5"/>
      <c r="H68" s="3"/>
      <c r="I68" s="5"/>
      <c r="J68" s="3"/>
      <c r="K68" s="3"/>
      <c r="L68" s="5"/>
      <c r="M68" s="3"/>
      <c r="N68" s="5"/>
      <c r="O68" s="14"/>
      <c r="P68" s="3"/>
    </row>
    <row r="69" spans="1:16" x14ac:dyDescent="0.3">
      <c r="A69" s="6"/>
      <c r="B69" s="3"/>
      <c r="C69" s="5"/>
      <c r="D69" s="5"/>
      <c r="E69" s="3"/>
      <c r="F69" s="3"/>
      <c r="G69" s="5"/>
      <c r="H69" s="3"/>
      <c r="I69" s="5"/>
      <c r="J69" s="3"/>
      <c r="K69" s="3"/>
      <c r="L69" s="5"/>
      <c r="M69" s="3"/>
      <c r="N69" s="5"/>
      <c r="O69" s="14"/>
      <c r="P69" s="3"/>
    </row>
    <row r="70" spans="1:16" x14ac:dyDescent="0.3">
      <c r="A70" s="6"/>
      <c r="B70" s="3"/>
      <c r="C70" s="5"/>
      <c r="D70" s="5"/>
      <c r="E70" s="3"/>
      <c r="F70" s="3"/>
      <c r="G70" s="5"/>
      <c r="H70" s="3"/>
      <c r="I70" s="5"/>
      <c r="J70" s="3"/>
      <c r="K70" s="3"/>
      <c r="L70" s="5"/>
      <c r="M70" s="3"/>
      <c r="N70" s="5"/>
      <c r="O70" s="14"/>
      <c r="P70" s="3"/>
    </row>
    <row r="71" spans="1:16" x14ac:dyDescent="0.3">
      <c r="A71" s="6"/>
      <c r="B71" s="3"/>
      <c r="C71" s="5"/>
      <c r="D71" s="5"/>
      <c r="E71" s="3"/>
      <c r="F71" s="3"/>
      <c r="G71" s="5"/>
      <c r="H71" s="3"/>
      <c r="I71" s="5"/>
      <c r="J71" s="3"/>
      <c r="K71" s="3"/>
      <c r="L71" s="5"/>
      <c r="M71" s="3"/>
      <c r="N71" s="5"/>
      <c r="O71" s="14"/>
      <c r="P71" s="3"/>
    </row>
    <row r="72" spans="1:16" x14ac:dyDescent="0.3">
      <c r="A72" s="6"/>
      <c r="B72" s="3"/>
      <c r="C72" s="5"/>
      <c r="D72" s="5"/>
      <c r="E72" s="3"/>
      <c r="F72" s="3"/>
      <c r="G72" s="5"/>
      <c r="H72" s="3"/>
      <c r="I72" s="5"/>
      <c r="J72" s="3"/>
      <c r="K72" s="3"/>
      <c r="L72" s="5"/>
      <c r="M72" s="3"/>
      <c r="N72" s="5"/>
      <c r="O72" s="14"/>
      <c r="P72" s="3"/>
    </row>
    <row r="73" spans="1:16" x14ac:dyDescent="0.3">
      <c r="A73" s="6"/>
      <c r="B73" s="3"/>
      <c r="C73" s="5"/>
      <c r="D73" s="5"/>
      <c r="E73" s="3"/>
      <c r="F73" s="3"/>
      <c r="G73" s="5"/>
      <c r="H73" s="3"/>
      <c r="I73" s="5"/>
      <c r="J73" s="3"/>
      <c r="K73" s="3"/>
      <c r="L73" s="5"/>
      <c r="M73" s="3"/>
      <c r="N73" s="5"/>
      <c r="O73" s="14"/>
      <c r="P73" s="3"/>
    </row>
    <row r="74" spans="1:16" x14ac:dyDescent="0.3">
      <c r="A74" s="6"/>
      <c r="B74" s="3"/>
      <c r="C74" s="5"/>
      <c r="D74" s="5"/>
      <c r="E74" s="3"/>
      <c r="F74" s="3"/>
      <c r="G74" s="3"/>
      <c r="H74" s="3"/>
      <c r="I74" s="5"/>
      <c r="J74" s="3"/>
      <c r="K74" s="3"/>
      <c r="L74" s="5"/>
      <c r="M74" s="3"/>
      <c r="N74" s="5"/>
      <c r="O74" s="14"/>
      <c r="P74" s="3"/>
    </row>
  </sheetData>
  <autoFilter ref="A1:P48"/>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6">
        <x14:dataValidation type="list" showInputMessage="1" showErrorMessage="1">
          <x14:formula1>
            <xm:f>'Options Dropdown'!$F$2:$F$5</xm:f>
          </x14:formula1>
          <xm:sqref>K2:K74</xm:sqref>
        </x14:dataValidation>
        <x14:dataValidation type="list" allowBlank="1" showInputMessage="1" showErrorMessage="1">
          <x14:formula1>
            <xm:f>'Options Dropdown'!$D$2:$D$4</xm:f>
          </x14:formula1>
          <xm:sqref>F2:F74</xm:sqref>
        </x14:dataValidation>
        <x14:dataValidation type="list" allowBlank="1" showInputMessage="1" showErrorMessage="1">
          <x14:formula1>
            <xm:f>'Options Dropdown'!$B$2:$B$6</xm:f>
          </x14:formula1>
          <xm:sqref>G2:G73</xm:sqref>
        </x14:dataValidation>
        <x14:dataValidation type="list" allowBlank="1" showInputMessage="1" showErrorMessage="1">
          <x14:formula1>
            <xm:f>'Options Dropdown'!$C$2:$C$10</xm:f>
          </x14:formula1>
          <xm:sqref>E2:E74</xm:sqref>
        </x14:dataValidation>
        <x14:dataValidation type="list" allowBlank="1" showInputMessage="1" showErrorMessage="1">
          <x14:formula1>
            <xm:f>'Options Dropdown'!$E$2:$E$4</xm:f>
          </x14:formula1>
          <xm:sqref>H2:H74</xm:sqref>
        </x14:dataValidation>
        <x14:dataValidation type="list" allowBlank="1" showInputMessage="1" showErrorMessage="1">
          <x14:formula1>
            <xm:f>'Options Dropdown'!$G$2:$G$4</xm:f>
          </x14:formula1>
          <xm:sqref>J2:J74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I46" sqref="I46"/>
    </sheetView>
  </sheetViews>
  <sheetFormatPr defaultColWidth="8.796875" defaultRowHeight="15.6" x14ac:dyDescent="0.3"/>
  <cols>
    <col min="1" max="1" width="8.796875" style="4"/>
    <col min="2" max="2" width="6.19921875" style="4" customWidth="1"/>
    <col min="3" max="4" width="20" style="4" customWidth="1"/>
    <col min="5" max="5" width="25.59765625" style="4" bestFit="1" customWidth="1"/>
    <col min="6" max="6" width="15.19921875" style="4" bestFit="1" customWidth="1"/>
    <col min="7" max="8" width="22.796875" style="4" customWidth="1"/>
    <col min="9" max="9" width="24.19921875" style="4" customWidth="1"/>
    <col min="10" max="16384" width="8.796875" style="4"/>
  </cols>
  <sheetData>
    <row r="1" spans="1:9" ht="31.2" x14ac:dyDescent="0.3">
      <c r="A1" s="25" t="s">
        <v>4</v>
      </c>
      <c r="B1" s="13" t="s">
        <v>3</v>
      </c>
      <c r="C1" s="13" t="s">
        <v>34</v>
      </c>
      <c r="D1" s="13" t="s">
        <v>36</v>
      </c>
      <c r="E1" s="14" t="s">
        <v>35</v>
      </c>
      <c r="F1" s="14" t="s">
        <v>39</v>
      </c>
      <c r="G1" s="14" t="s">
        <v>40</v>
      </c>
      <c r="H1" s="14" t="s">
        <v>52</v>
      </c>
      <c r="I1" s="14" t="s">
        <v>60</v>
      </c>
    </row>
    <row r="2" spans="1:9" x14ac:dyDescent="0.3">
      <c r="A2" s="25"/>
      <c r="B2" s="13">
        <v>2</v>
      </c>
      <c r="C2" s="3" t="s">
        <v>47</v>
      </c>
      <c r="D2" s="3" t="s">
        <v>37</v>
      </c>
      <c r="E2" s="3" t="s">
        <v>47</v>
      </c>
      <c r="F2" s="3" t="s">
        <v>44</v>
      </c>
      <c r="G2" s="3" t="s">
        <v>41</v>
      </c>
      <c r="H2" s="3" t="s">
        <v>53</v>
      </c>
      <c r="I2" s="3" t="s">
        <v>49</v>
      </c>
    </row>
    <row r="3" spans="1:9" x14ac:dyDescent="0.3">
      <c r="A3" s="25"/>
      <c r="B3" s="13">
        <v>1</v>
      </c>
      <c r="C3" s="3" t="s">
        <v>48</v>
      </c>
      <c r="D3" s="3" t="s">
        <v>97</v>
      </c>
      <c r="E3" s="3" t="s">
        <v>48</v>
      </c>
      <c r="F3" s="3" t="s">
        <v>45</v>
      </c>
      <c r="G3" s="3" t="s">
        <v>42</v>
      </c>
      <c r="H3" s="3" t="s">
        <v>233</v>
      </c>
      <c r="I3" s="3" t="s">
        <v>50</v>
      </c>
    </row>
    <row r="4" spans="1:9" x14ac:dyDescent="0.3">
      <c r="A4" s="25"/>
      <c r="B4" s="13">
        <v>0</v>
      </c>
      <c r="C4" s="3" t="s">
        <v>46</v>
      </c>
      <c r="D4" s="3" t="s">
        <v>38</v>
      </c>
      <c r="E4" s="3" t="s">
        <v>46</v>
      </c>
      <c r="F4" s="3" t="s">
        <v>46</v>
      </c>
      <c r="G4" s="3" t="s">
        <v>43</v>
      </c>
      <c r="H4" s="3" t="s">
        <v>234</v>
      </c>
      <c r="I4" s="3" t="s">
        <v>51</v>
      </c>
    </row>
    <row r="5" spans="1:9" x14ac:dyDescent="0.3">
      <c r="A5" s="25"/>
      <c r="B5" s="13">
        <v>99</v>
      </c>
      <c r="C5" s="3"/>
      <c r="D5" s="3"/>
      <c r="E5" s="3"/>
      <c r="F5" s="3"/>
      <c r="G5" s="3"/>
      <c r="H5" s="3"/>
      <c r="I5" s="3" t="s">
        <v>54</v>
      </c>
    </row>
    <row r="6" spans="1:9" x14ac:dyDescent="0.3">
      <c r="A6" s="3">
        <v>1</v>
      </c>
      <c r="B6" s="15"/>
      <c r="C6" s="15">
        <v>0</v>
      </c>
      <c r="D6" s="15">
        <v>2</v>
      </c>
      <c r="E6" s="15">
        <v>0</v>
      </c>
      <c r="F6" s="15">
        <v>1</v>
      </c>
      <c r="G6" s="15">
        <v>2</v>
      </c>
      <c r="H6" s="15">
        <v>1</v>
      </c>
      <c r="I6" s="15">
        <f>C6+D6+E6+F6+G6+H6</f>
        <v>6</v>
      </c>
    </row>
    <row r="7" spans="1:9" x14ac:dyDescent="0.3">
      <c r="A7" s="3">
        <v>2</v>
      </c>
      <c r="B7" s="3"/>
      <c r="C7" s="3">
        <v>0</v>
      </c>
      <c r="D7" s="3">
        <v>2</v>
      </c>
      <c r="E7" s="3">
        <v>0</v>
      </c>
      <c r="F7" s="3">
        <v>1</v>
      </c>
      <c r="G7" s="3">
        <v>2</v>
      </c>
      <c r="H7" s="16">
        <v>1</v>
      </c>
      <c r="I7" s="15">
        <f t="shared" ref="I7:I55" si="0">C7+D7+E7+F7+G7+H7</f>
        <v>6</v>
      </c>
    </row>
    <row r="8" spans="1:9" x14ac:dyDescent="0.3">
      <c r="A8" s="3">
        <v>3</v>
      </c>
      <c r="B8" s="3"/>
      <c r="C8" s="3">
        <v>0</v>
      </c>
      <c r="D8" s="3">
        <v>2</v>
      </c>
      <c r="E8" s="3">
        <v>0</v>
      </c>
      <c r="F8" s="3">
        <v>1</v>
      </c>
      <c r="G8" s="3">
        <v>2</v>
      </c>
      <c r="H8" s="16">
        <v>1</v>
      </c>
      <c r="I8" s="15">
        <f t="shared" si="0"/>
        <v>6</v>
      </c>
    </row>
    <row r="9" spans="1:9" x14ac:dyDescent="0.3">
      <c r="A9" s="3">
        <v>4</v>
      </c>
      <c r="B9" s="3"/>
      <c r="C9" s="3">
        <v>0</v>
      </c>
      <c r="D9" s="3">
        <v>2</v>
      </c>
      <c r="E9" s="3">
        <v>0</v>
      </c>
      <c r="F9" s="3">
        <v>1</v>
      </c>
      <c r="G9" s="3">
        <v>1</v>
      </c>
      <c r="H9" s="16">
        <v>2</v>
      </c>
      <c r="I9" s="15">
        <f t="shared" si="0"/>
        <v>6</v>
      </c>
    </row>
    <row r="10" spans="1:9" x14ac:dyDescent="0.3">
      <c r="A10" s="3">
        <v>5</v>
      </c>
      <c r="B10" s="3"/>
      <c r="C10" s="3">
        <v>0</v>
      </c>
      <c r="D10" s="3">
        <v>2</v>
      </c>
      <c r="E10" s="3">
        <v>0</v>
      </c>
      <c r="F10" s="3">
        <v>1</v>
      </c>
      <c r="G10" s="3">
        <v>1</v>
      </c>
      <c r="H10" s="16">
        <v>2</v>
      </c>
      <c r="I10" s="15">
        <f t="shared" si="0"/>
        <v>6</v>
      </c>
    </row>
    <row r="11" spans="1:9" x14ac:dyDescent="0.3">
      <c r="A11" s="3">
        <v>6</v>
      </c>
      <c r="B11" s="3"/>
      <c r="C11" s="3">
        <v>0</v>
      </c>
      <c r="D11" s="3">
        <v>2</v>
      </c>
      <c r="E11" s="3">
        <v>0</v>
      </c>
      <c r="F11" s="3">
        <v>0</v>
      </c>
      <c r="G11" s="3">
        <v>0</v>
      </c>
      <c r="H11" s="16">
        <v>2</v>
      </c>
      <c r="I11" s="15">
        <f t="shared" si="0"/>
        <v>4</v>
      </c>
    </row>
    <row r="12" spans="1:9" x14ac:dyDescent="0.3">
      <c r="A12" s="3">
        <v>7</v>
      </c>
      <c r="B12" s="3"/>
      <c r="C12" s="3">
        <v>0</v>
      </c>
      <c r="D12" s="3">
        <v>2</v>
      </c>
      <c r="E12" s="3">
        <v>0</v>
      </c>
      <c r="F12" s="3">
        <v>1</v>
      </c>
      <c r="G12" s="3">
        <v>1</v>
      </c>
      <c r="H12" s="16">
        <v>1</v>
      </c>
      <c r="I12" s="15">
        <f t="shared" si="0"/>
        <v>5</v>
      </c>
    </row>
    <row r="13" spans="1:9" x14ac:dyDescent="0.3">
      <c r="A13" s="3">
        <v>8</v>
      </c>
      <c r="B13" s="3"/>
      <c r="C13" s="3">
        <v>0</v>
      </c>
      <c r="D13" s="3">
        <v>2</v>
      </c>
      <c r="E13" s="3">
        <v>0</v>
      </c>
      <c r="F13" s="3">
        <v>1</v>
      </c>
      <c r="G13" s="3">
        <v>1</v>
      </c>
      <c r="H13" s="16">
        <v>1</v>
      </c>
      <c r="I13" s="15">
        <f t="shared" si="0"/>
        <v>5</v>
      </c>
    </row>
    <row r="14" spans="1:9" x14ac:dyDescent="0.3">
      <c r="A14" s="3">
        <v>9</v>
      </c>
      <c r="B14" s="3"/>
      <c r="C14" s="3">
        <v>0</v>
      </c>
      <c r="D14" s="3">
        <v>2</v>
      </c>
      <c r="E14" s="3">
        <v>2</v>
      </c>
      <c r="F14" s="3">
        <v>2</v>
      </c>
      <c r="G14" s="3">
        <v>2</v>
      </c>
      <c r="H14" s="16">
        <v>2</v>
      </c>
      <c r="I14" s="15">
        <f t="shared" si="0"/>
        <v>10</v>
      </c>
    </row>
    <row r="15" spans="1:9" x14ac:dyDescent="0.3">
      <c r="A15" s="3">
        <v>10</v>
      </c>
      <c r="B15" s="3"/>
      <c r="C15" s="3"/>
      <c r="D15" s="3"/>
      <c r="E15" s="3"/>
      <c r="F15" s="3"/>
      <c r="G15" s="3"/>
      <c r="H15" s="16"/>
      <c r="I15" s="15">
        <v>99</v>
      </c>
    </row>
    <row r="16" spans="1:9" x14ac:dyDescent="0.3">
      <c r="A16" s="3">
        <v>11</v>
      </c>
      <c r="B16" s="3"/>
      <c r="C16" s="3">
        <v>0</v>
      </c>
      <c r="D16" s="3">
        <v>2</v>
      </c>
      <c r="E16" s="3">
        <v>0</v>
      </c>
      <c r="F16" s="3">
        <v>1</v>
      </c>
      <c r="G16" s="3">
        <v>1</v>
      </c>
      <c r="H16" s="16">
        <v>2</v>
      </c>
      <c r="I16" s="15">
        <f t="shared" si="0"/>
        <v>6</v>
      </c>
    </row>
    <row r="17" spans="1:9" x14ac:dyDescent="0.3">
      <c r="A17" s="3">
        <v>12</v>
      </c>
      <c r="B17" s="3"/>
      <c r="C17" s="3">
        <v>1</v>
      </c>
      <c r="D17" s="3">
        <v>2</v>
      </c>
      <c r="E17" s="3">
        <v>0</v>
      </c>
      <c r="F17" s="3">
        <v>1</v>
      </c>
      <c r="G17" s="3">
        <v>1</v>
      </c>
      <c r="H17" s="16">
        <v>2</v>
      </c>
      <c r="I17" s="15">
        <f t="shared" si="0"/>
        <v>7</v>
      </c>
    </row>
    <row r="18" spans="1:9" x14ac:dyDescent="0.3">
      <c r="A18" s="3">
        <v>13</v>
      </c>
      <c r="B18" s="3"/>
      <c r="C18" s="3">
        <v>0</v>
      </c>
      <c r="D18" s="3">
        <v>2</v>
      </c>
      <c r="E18" s="3">
        <v>0</v>
      </c>
      <c r="F18" s="3">
        <v>1</v>
      </c>
      <c r="G18" s="3">
        <v>1</v>
      </c>
      <c r="H18" s="16">
        <v>2</v>
      </c>
      <c r="I18" s="15">
        <f t="shared" si="0"/>
        <v>6</v>
      </c>
    </row>
    <row r="19" spans="1:9" x14ac:dyDescent="0.3">
      <c r="A19" s="3">
        <v>14</v>
      </c>
      <c r="B19" s="3"/>
      <c r="C19" s="3">
        <v>0</v>
      </c>
      <c r="D19" s="3">
        <v>2</v>
      </c>
      <c r="E19" s="3">
        <v>0</v>
      </c>
      <c r="F19" s="3">
        <v>1</v>
      </c>
      <c r="G19" s="3">
        <v>1</v>
      </c>
      <c r="H19" s="16">
        <v>2</v>
      </c>
      <c r="I19" s="15">
        <f t="shared" si="0"/>
        <v>6</v>
      </c>
    </row>
    <row r="20" spans="1:9" x14ac:dyDescent="0.3">
      <c r="A20" s="3">
        <v>15</v>
      </c>
      <c r="B20" s="3"/>
      <c r="C20" s="3">
        <v>0</v>
      </c>
      <c r="D20" s="3">
        <v>2</v>
      </c>
      <c r="E20" s="3">
        <v>0</v>
      </c>
      <c r="F20" s="3">
        <v>1</v>
      </c>
      <c r="G20" s="3">
        <v>1</v>
      </c>
      <c r="H20" s="16">
        <v>2</v>
      </c>
      <c r="I20" s="15">
        <f t="shared" si="0"/>
        <v>6</v>
      </c>
    </row>
    <row r="21" spans="1:9" x14ac:dyDescent="0.3">
      <c r="A21" s="3">
        <v>16</v>
      </c>
      <c r="B21" s="3"/>
      <c r="C21" s="3">
        <v>0</v>
      </c>
      <c r="D21" s="3">
        <v>2</v>
      </c>
      <c r="E21" s="3">
        <v>0</v>
      </c>
      <c r="F21" s="3">
        <v>1</v>
      </c>
      <c r="G21" s="3">
        <v>2</v>
      </c>
      <c r="H21" s="16">
        <v>2</v>
      </c>
      <c r="I21" s="15">
        <f t="shared" si="0"/>
        <v>7</v>
      </c>
    </row>
    <row r="22" spans="1:9" x14ac:dyDescent="0.3">
      <c r="A22" s="3">
        <v>17</v>
      </c>
      <c r="B22" s="3"/>
      <c r="C22" s="3"/>
      <c r="D22" s="3"/>
      <c r="E22" s="3"/>
      <c r="F22" s="3"/>
      <c r="G22" s="3"/>
      <c r="H22" s="16"/>
      <c r="I22" s="15">
        <v>99</v>
      </c>
    </row>
    <row r="23" spans="1:9" x14ac:dyDescent="0.3">
      <c r="A23" s="3">
        <v>18</v>
      </c>
      <c r="B23" s="3"/>
      <c r="C23" s="3">
        <v>0</v>
      </c>
      <c r="D23" s="3">
        <v>2</v>
      </c>
      <c r="E23" s="3">
        <v>0</v>
      </c>
      <c r="F23" s="3">
        <v>1</v>
      </c>
      <c r="G23" s="3">
        <v>1</v>
      </c>
      <c r="H23" s="16">
        <v>1</v>
      </c>
      <c r="I23" s="15">
        <f t="shared" si="0"/>
        <v>5</v>
      </c>
    </row>
    <row r="24" spans="1:9" x14ac:dyDescent="0.3">
      <c r="A24" s="3">
        <v>19</v>
      </c>
      <c r="B24" s="3"/>
      <c r="C24" s="3">
        <v>0</v>
      </c>
      <c r="D24" s="3">
        <v>2</v>
      </c>
      <c r="E24" s="3">
        <v>0</v>
      </c>
      <c r="F24" s="3">
        <v>1</v>
      </c>
      <c r="G24" s="3">
        <v>1</v>
      </c>
      <c r="H24" s="26">
        <v>0</v>
      </c>
      <c r="I24" s="15">
        <f t="shared" si="0"/>
        <v>4</v>
      </c>
    </row>
    <row r="25" spans="1:9" x14ac:dyDescent="0.3">
      <c r="A25" s="3">
        <v>20</v>
      </c>
      <c r="B25" s="3"/>
      <c r="C25" s="3">
        <v>0</v>
      </c>
      <c r="D25" s="3">
        <v>2</v>
      </c>
      <c r="E25" s="3">
        <v>0</v>
      </c>
      <c r="F25" s="3">
        <v>1</v>
      </c>
      <c r="G25" s="3">
        <v>1</v>
      </c>
      <c r="H25" s="16">
        <v>2</v>
      </c>
      <c r="I25" s="15">
        <f t="shared" si="0"/>
        <v>6</v>
      </c>
    </row>
    <row r="26" spans="1:9" x14ac:dyDescent="0.3">
      <c r="A26" s="3">
        <v>21</v>
      </c>
      <c r="B26" s="3"/>
      <c r="C26" s="3">
        <v>0</v>
      </c>
      <c r="D26" s="3">
        <v>2</v>
      </c>
      <c r="E26" s="3">
        <v>0</v>
      </c>
      <c r="F26" s="3">
        <v>1</v>
      </c>
      <c r="G26" s="3">
        <v>1</v>
      </c>
      <c r="H26" s="16">
        <v>2</v>
      </c>
      <c r="I26" s="15">
        <f t="shared" si="0"/>
        <v>6</v>
      </c>
    </row>
    <row r="27" spans="1:9" x14ac:dyDescent="0.3">
      <c r="A27" s="3">
        <v>22</v>
      </c>
      <c r="B27" s="3"/>
      <c r="C27" s="3">
        <v>0</v>
      </c>
      <c r="D27" s="3">
        <v>2</v>
      </c>
      <c r="E27" s="3">
        <v>0</v>
      </c>
      <c r="F27" s="3">
        <v>1</v>
      </c>
      <c r="G27" s="3">
        <v>1</v>
      </c>
      <c r="H27" s="16">
        <v>1</v>
      </c>
      <c r="I27" s="15">
        <f t="shared" si="0"/>
        <v>5</v>
      </c>
    </row>
    <row r="28" spans="1:9" x14ac:dyDescent="0.3">
      <c r="A28" s="3">
        <v>23</v>
      </c>
      <c r="B28" s="3"/>
      <c r="C28" s="3"/>
      <c r="D28" s="3"/>
      <c r="E28" s="3"/>
      <c r="F28" s="3"/>
      <c r="G28" s="3"/>
      <c r="H28" s="16"/>
      <c r="I28" s="15">
        <v>99</v>
      </c>
    </row>
    <row r="29" spans="1:9" x14ac:dyDescent="0.3">
      <c r="A29" s="3">
        <v>24</v>
      </c>
      <c r="B29" s="3"/>
      <c r="C29" s="3">
        <v>0</v>
      </c>
      <c r="D29" s="3">
        <v>2</v>
      </c>
      <c r="E29" s="3">
        <v>0</v>
      </c>
      <c r="F29" s="3">
        <v>1</v>
      </c>
      <c r="G29" s="3">
        <v>1</v>
      </c>
      <c r="H29" s="16">
        <v>1</v>
      </c>
      <c r="I29" s="15">
        <f t="shared" si="0"/>
        <v>5</v>
      </c>
    </row>
    <row r="30" spans="1:9" x14ac:dyDescent="0.3">
      <c r="A30" s="3">
        <v>25</v>
      </c>
      <c r="B30" s="3"/>
      <c r="C30" s="3">
        <v>1</v>
      </c>
      <c r="D30" s="3">
        <v>2</v>
      </c>
      <c r="E30" s="3">
        <v>1</v>
      </c>
      <c r="F30" s="3">
        <v>1</v>
      </c>
      <c r="G30" s="3">
        <v>1</v>
      </c>
      <c r="H30" s="16">
        <v>2</v>
      </c>
      <c r="I30" s="15">
        <f t="shared" si="0"/>
        <v>8</v>
      </c>
    </row>
    <row r="31" spans="1:9" x14ac:dyDescent="0.3">
      <c r="A31" s="3">
        <v>26</v>
      </c>
      <c r="B31" s="3"/>
      <c r="C31" s="3">
        <v>0</v>
      </c>
      <c r="D31" s="3">
        <v>2</v>
      </c>
      <c r="E31" s="3">
        <v>0</v>
      </c>
      <c r="F31" s="3">
        <v>1</v>
      </c>
      <c r="G31" s="3">
        <v>1</v>
      </c>
      <c r="H31" s="16">
        <v>2</v>
      </c>
      <c r="I31" s="15">
        <f t="shared" si="0"/>
        <v>6</v>
      </c>
    </row>
    <row r="32" spans="1:9" x14ac:dyDescent="0.3">
      <c r="A32" s="3">
        <v>27</v>
      </c>
      <c r="B32" s="3"/>
      <c r="C32" s="3">
        <v>0</v>
      </c>
      <c r="D32" s="3">
        <v>2</v>
      </c>
      <c r="E32" s="3">
        <v>0</v>
      </c>
      <c r="F32" s="3">
        <v>1</v>
      </c>
      <c r="G32" s="3">
        <v>1</v>
      </c>
      <c r="H32" s="16">
        <v>2</v>
      </c>
      <c r="I32" s="15">
        <f t="shared" si="0"/>
        <v>6</v>
      </c>
    </row>
    <row r="33" spans="1:9" x14ac:dyDescent="0.3">
      <c r="A33" s="3">
        <v>28</v>
      </c>
      <c r="B33" s="3"/>
      <c r="C33" s="3">
        <v>1</v>
      </c>
      <c r="D33" s="3">
        <v>2</v>
      </c>
      <c r="E33" s="3">
        <v>0</v>
      </c>
      <c r="F33" s="3">
        <v>2</v>
      </c>
      <c r="G33" s="3">
        <v>2</v>
      </c>
      <c r="H33" s="16">
        <v>2</v>
      </c>
      <c r="I33" s="15">
        <f t="shared" si="0"/>
        <v>9</v>
      </c>
    </row>
    <row r="34" spans="1:9" x14ac:dyDescent="0.3">
      <c r="A34" s="3">
        <v>29</v>
      </c>
      <c r="B34" s="3"/>
      <c r="C34" s="3">
        <v>0</v>
      </c>
      <c r="D34" s="3">
        <v>2</v>
      </c>
      <c r="E34" s="3">
        <v>0</v>
      </c>
      <c r="F34" s="3">
        <v>1</v>
      </c>
      <c r="G34" s="3">
        <v>1</v>
      </c>
      <c r="H34" s="16">
        <v>2</v>
      </c>
      <c r="I34" s="15">
        <f t="shared" si="0"/>
        <v>6</v>
      </c>
    </row>
    <row r="35" spans="1:9" x14ac:dyDescent="0.3">
      <c r="A35" s="3">
        <v>30</v>
      </c>
      <c r="B35" s="3"/>
      <c r="C35" s="3">
        <v>0</v>
      </c>
      <c r="D35" s="3">
        <v>2</v>
      </c>
      <c r="E35" s="3">
        <v>0</v>
      </c>
      <c r="F35" s="3">
        <v>1</v>
      </c>
      <c r="G35" s="3">
        <v>1</v>
      </c>
      <c r="H35" s="16">
        <v>2</v>
      </c>
      <c r="I35" s="15">
        <f t="shared" si="0"/>
        <v>6</v>
      </c>
    </row>
    <row r="36" spans="1:9" x14ac:dyDescent="0.3">
      <c r="A36" s="3">
        <v>31</v>
      </c>
      <c r="B36" s="3"/>
      <c r="C36" s="3"/>
      <c r="D36" s="3"/>
      <c r="E36" s="3"/>
      <c r="F36" s="3"/>
      <c r="G36" s="3"/>
      <c r="H36" s="16"/>
      <c r="I36" s="15">
        <v>99</v>
      </c>
    </row>
    <row r="37" spans="1:9" x14ac:dyDescent="0.3">
      <c r="A37" s="3">
        <v>32</v>
      </c>
      <c r="B37" s="3"/>
      <c r="C37" s="3"/>
      <c r="D37" s="3"/>
      <c r="E37" s="3"/>
      <c r="F37" s="3"/>
      <c r="G37" s="3"/>
      <c r="H37" s="16"/>
      <c r="I37" s="15">
        <v>99</v>
      </c>
    </row>
    <row r="38" spans="1:9" x14ac:dyDescent="0.3">
      <c r="A38" s="3">
        <v>33</v>
      </c>
      <c r="B38" s="3"/>
      <c r="C38" s="3"/>
      <c r="D38" s="3"/>
      <c r="E38" s="3"/>
      <c r="F38" s="3"/>
      <c r="G38" s="3"/>
      <c r="H38" s="16"/>
      <c r="I38" s="15">
        <v>99</v>
      </c>
    </row>
    <row r="39" spans="1:9" x14ac:dyDescent="0.3">
      <c r="A39" s="3">
        <v>34</v>
      </c>
      <c r="B39" s="3"/>
      <c r="C39" s="3"/>
      <c r="D39" s="3"/>
      <c r="E39" s="3"/>
      <c r="F39" s="3"/>
      <c r="G39" s="3"/>
      <c r="H39" s="16"/>
      <c r="I39" s="15">
        <v>99</v>
      </c>
    </row>
    <row r="40" spans="1:9" x14ac:dyDescent="0.3">
      <c r="A40" s="3">
        <v>35</v>
      </c>
      <c r="B40" s="3"/>
      <c r="C40" s="3">
        <v>0</v>
      </c>
      <c r="D40" s="3">
        <v>2</v>
      </c>
      <c r="E40" s="3">
        <v>2</v>
      </c>
      <c r="F40" s="3">
        <v>2</v>
      </c>
      <c r="G40" s="3">
        <v>2</v>
      </c>
      <c r="H40" s="16">
        <v>2</v>
      </c>
      <c r="I40" s="15">
        <f t="shared" si="0"/>
        <v>10</v>
      </c>
    </row>
    <row r="41" spans="1:9" x14ac:dyDescent="0.3">
      <c r="A41" s="3">
        <v>36</v>
      </c>
      <c r="B41" s="3"/>
      <c r="C41" s="3">
        <v>0</v>
      </c>
      <c r="D41" s="3">
        <v>2</v>
      </c>
      <c r="E41" s="3">
        <v>2</v>
      </c>
      <c r="F41" s="3">
        <v>2</v>
      </c>
      <c r="G41" s="3">
        <v>2</v>
      </c>
      <c r="H41" s="16">
        <v>2</v>
      </c>
      <c r="I41" s="15">
        <f t="shared" si="0"/>
        <v>10</v>
      </c>
    </row>
    <row r="42" spans="1:9" x14ac:dyDescent="0.3">
      <c r="A42" s="3">
        <v>37</v>
      </c>
      <c r="B42" s="3"/>
      <c r="C42" s="3">
        <v>0</v>
      </c>
      <c r="D42" s="3">
        <v>2</v>
      </c>
      <c r="E42" s="3">
        <v>2</v>
      </c>
      <c r="F42" s="3">
        <v>2</v>
      </c>
      <c r="G42" s="3">
        <v>2</v>
      </c>
      <c r="H42" s="16">
        <v>2</v>
      </c>
      <c r="I42" s="15">
        <f t="shared" si="0"/>
        <v>10</v>
      </c>
    </row>
    <row r="43" spans="1:9" x14ac:dyDescent="0.3">
      <c r="A43" s="3">
        <v>38</v>
      </c>
      <c r="B43" s="3"/>
      <c r="C43" s="3">
        <v>0</v>
      </c>
      <c r="D43" s="3">
        <v>2</v>
      </c>
      <c r="E43" s="3">
        <v>2</v>
      </c>
      <c r="F43" s="3">
        <v>2</v>
      </c>
      <c r="G43" s="3">
        <v>2</v>
      </c>
      <c r="H43" s="16">
        <v>2</v>
      </c>
      <c r="I43" s="15">
        <f t="shared" si="0"/>
        <v>10</v>
      </c>
    </row>
    <row r="44" spans="1:9" x14ac:dyDescent="0.3">
      <c r="A44" s="3">
        <v>39</v>
      </c>
      <c r="B44" s="3"/>
      <c r="C44" s="3">
        <v>0</v>
      </c>
      <c r="D44" s="3">
        <v>1</v>
      </c>
      <c r="E44" s="3">
        <v>0</v>
      </c>
      <c r="F44" s="3">
        <v>1</v>
      </c>
      <c r="G44" s="3">
        <v>1</v>
      </c>
      <c r="H44" s="16">
        <v>0</v>
      </c>
      <c r="I44" s="15">
        <f t="shared" si="0"/>
        <v>3</v>
      </c>
    </row>
    <row r="45" spans="1:9" x14ac:dyDescent="0.3">
      <c r="A45" s="3">
        <v>40</v>
      </c>
      <c r="B45" s="3"/>
      <c r="C45" s="3">
        <v>0</v>
      </c>
      <c r="D45" s="3">
        <v>2</v>
      </c>
      <c r="E45" s="3">
        <v>2</v>
      </c>
      <c r="F45" s="3">
        <v>2</v>
      </c>
      <c r="G45" s="3">
        <v>1</v>
      </c>
      <c r="H45" s="16">
        <v>0</v>
      </c>
      <c r="I45" s="15">
        <f t="shared" si="0"/>
        <v>7</v>
      </c>
    </row>
    <row r="46" spans="1:9" x14ac:dyDescent="0.3">
      <c r="A46" s="3">
        <v>41</v>
      </c>
      <c r="B46" s="3"/>
      <c r="C46" s="3">
        <v>0</v>
      </c>
      <c r="D46" s="3">
        <v>1</v>
      </c>
      <c r="E46" s="3">
        <v>0</v>
      </c>
      <c r="F46" s="3">
        <v>1</v>
      </c>
      <c r="G46" s="3">
        <v>1</v>
      </c>
      <c r="H46" s="16">
        <v>2</v>
      </c>
      <c r="I46" s="15">
        <f t="shared" si="0"/>
        <v>5</v>
      </c>
    </row>
    <row r="47" spans="1:9" x14ac:dyDescent="0.3">
      <c r="A47" s="3">
        <v>42</v>
      </c>
      <c r="B47" s="3"/>
      <c r="C47" s="3"/>
      <c r="D47" s="3"/>
      <c r="E47" s="3"/>
      <c r="F47" s="3"/>
      <c r="G47" s="3"/>
      <c r="H47" s="16"/>
      <c r="I47" s="15">
        <f t="shared" si="0"/>
        <v>0</v>
      </c>
    </row>
    <row r="48" spans="1:9" x14ac:dyDescent="0.3">
      <c r="A48" s="3">
        <v>43</v>
      </c>
      <c r="B48" s="3"/>
      <c r="C48" s="3"/>
      <c r="D48" s="3"/>
      <c r="E48" s="3"/>
      <c r="F48" s="3"/>
      <c r="G48" s="3"/>
      <c r="H48" s="16"/>
      <c r="I48" s="15">
        <f t="shared" si="0"/>
        <v>0</v>
      </c>
    </row>
    <row r="49" spans="1:9" x14ac:dyDescent="0.3">
      <c r="A49" s="3">
        <v>44</v>
      </c>
      <c r="B49" s="3"/>
      <c r="C49" s="3"/>
      <c r="D49" s="3"/>
      <c r="E49" s="3"/>
      <c r="F49" s="3"/>
      <c r="G49" s="3"/>
      <c r="H49" s="16"/>
      <c r="I49" s="15">
        <f t="shared" si="0"/>
        <v>0</v>
      </c>
    </row>
    <row r="50" spans="1:9" x14ac:dyDescent="0.3">
      <c r="A50" s="3">
        <v>45</v>
      </c>
      <c r="B50" s="3"/>
      <c r="C50" s="3"/>
      <c r="D50" s="3"/>
      <c r="E50" s="3"/>
      <c r="F50" s="3"/>
      <c r="G50" s="3"/>
      <c r="H50" s="16"/>
      <c r="I50" s="15">
        <f t="shared" si="0"/>
        <v>0</v>
      </c>
    </row>
    <row r="51" spans="1:9" x14ac:dyDescent="0.3">
      <c r="A51" s="3">
        <v>46</v>
      </c>
      <c r="B51" s="3"/>
      <c r="C51" s="3"/>
      <c r="D51" s="3"/>
      <c r="E51" s="3"/>
      <c r="F51" s="3"/>
      <c r="G51" s="3"/>
      <c r="H51" s="16"/>
      <c r="I51" s="15">
        <f t="shared" si="0"/>
        <v>0</v>
      </c>
    </row>
    <row r="52" spans="1:9" x14ac:dyDescent="0.3">
      <c r="A52" s="3">
        <v>47</v>
      </c>
      <c r="B52" s="3"/>
      <c r="C52" s="3"/>
      <c r="D52" s="3"/>
      <c r="E52" s="3"/>
      <c r="F52" s="3"/>
      <c r="G52" s="3"/>
      <c r="H52" s="16"/>
      <c r="I52" s="15">
        <f t="shared" si="0"/>
        <v>0</v>
      </c>
    </row>
    <row r="53" spans="1:9" x14ac:dyDescent="0.3">
      <c r="A53" s="3">
        <v>48</v>
      </c>
      <c r="B53" s="3"/>
      <c r="C53" s="3"/>
      <c r="D53" s="3"/>
      <c r="E53" s="3"/>
      <c r="F53" s="3"/>
      <c r="G53" s="3"/>
      <c r="H53" s="16"/>
      <c r="I53" s="15">
        <f t="shared" si="0"/>
        <v>0</v>
      </c>
    </row>
    <row r="54" spans="1:9" x14ac:dyDescent="0.3">
      <c r="A54" s="3">
        <v>49</v>
      </c>
      <c r="B54" s="3"/>
      <c r="C54" s="3"/>
      <c r="D54" s="3"/>
      <c r="E54" s="3"/>
      <c r="F54" s="3"/>
      <c r="G54" s="3"/>
      <c r="H54" s="16"/>
      <c r="I54" s="15">
        <f t="shared" si="0"/>
        <v>0</v>
      </c>
    </row>
    <row r="55" spans="1:9" x14ac:dyDescent="0.3">
      <c r="A55" s="3">
        <v>50</v>
      </c>
      <c r="B55" s="3"/>
      <c r="C55" s="3"/>
      <c r="D55" s="3"/>
      <c r="E55" s="3"/>
      <c r="F55" s="3"/>
      <c r="G55" s="3"/>
      <c r="H55" s="16"/>
      <c r="I55" s="15">
        <f t="shared" si="0"/>
        <v>0</v>
      </c>
    </row>
  </sheetData>
  <mergeCells count="1">
    <mergeCell ref="A1:A5"/>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G11" sqref="G11"/>
    </sheetView>
  </sheetViews>
  <sheetFormatPr defaultColWidth="8.796875" defaultRowHeight="15.6" x14ac:dyDescent="0.3"/>
  <cols>
    <col min="2" max="2" width="22.296875" bestFit="1" customWidth="1"/>
    <col min="3" max="3" width="17.09765625" bestFit="1" customWidth="1"/>
    <col min="4" max="4" width="15.19921875" bestFit="1" customWidth="1"/>
    <col min="5" max="5" width="12.09765625" bestFit="1" customWidth="1"/>
    <col min="6" max="6" width="15.19921875" bestFit="1" customWidth="1"/>
    <col min="7" max="7" width="11.3984375" bestFit="1" customWidth="1"/>
  </cols>
  <sheetData>
    <row r="1" spans="1:7" ht="28.8" x14ac:dyDescent="0.3">
      <c r="A1" s="1"/>
      <c r="B1" s="8" t="s">
        <v>33</v>
      </c>
      <c r="C1" s="9" t="s">
        <v>5</v>
      </c>
      <c r="D1" s="9" t="s">
        <v>32</v>
      </c>
      <c r="E1" s="8" t="s">
        <v>31</v>
      </c>
      <c r="F1" s="9" t="s">
        <v>10</v>
      </c>
      <c r="G1" s="9" t="s">
        <v>30</v>
      </c>
    </row>
    <row r="2" spans="1:7" x14ac:dyDescent="0.3">
      <c r="B2" s="11" t="s">
        <v>15</v>
      </c>
      <c r="C2" s="10" t="s">
        <v>17</v>
      </c>
      <c r="D2" s="10" t="s">
        <v>1</v>
      </c>
      <c r="E2" s="10" t="s">
        <v>24</v>
      </c>
      <c r="F2" s="10" t="s">
        <v>26</v>
      </c>
      <c r="G2" s="10" t="s">
        <v>29</v>
      </c>
    </row>
    <row r="3" spans="1:7" x14ac:dyDescent="0.3">
      <c r="B3" s="10" t="s">
        <v>57</v>
      </c>
      <c r="C3" s="10" t="s">
        <v>18</v>
      </c>
      <c r="D3" s="10" t="s">
        <v>2</v>
      </c>
      <c r="E3" s="10" t="s">
        <v>25</v>
      </c>
      <c r="F3" s="10" t="s">
        <v>27</v>
      </c>
      <c r="G3" s="10" t="s">
        <v>145</v>
      </c>
    </row>
    <row r="4" spans="1:7" x14ac:dyDescent="0.3">
      <c r="B4" s="10" t="s">
        <v>16</v>
      </c>
      <c r="C4" s="10" t="s">
        <v>19</v>
      </c>
      <c r="D4" s="12" t="s">
        <v>59</v>
      </c>
      <c r="E4" s="12" t="s">
        <v>59</v>
      </c>
      <c r="F4" s="12" t="s">
        <v>28</v>
      </c>
      <c r="G4" s="12" t="s">
        <v>14</v>
      </c>
    </row>
    <row r="5" spans="1:7" x14ac:dyDescent="0.3">
      <c r="B5" s="11" t="s">
        <v>90</v>
      </c>
      <c r="C5" s="10" t="s">
        <v>20</v>
      </c>
      <c r="D5" s="10"/>
      <c r="E5" s="10"/>
      <c r="F5" s="12" t="s">
        <v>107</v>
      </c>
      <c r="G5" s="10" t="s">
        <v>107</v>
      </c>
    </row>
    <row r="6" spans="1:7" x14ac:dyDescent="0.3">
      <c r="B6" s="11" t="s">
        <v>59</v>
      </c>
      <c r="C6" s="10" t="s">
        <v>58</v>
      </c>
      <c r="D6" s="10"/>
      <c r="E6" s="10"/>
      <c r="F6" s="10"/>
      <c r="G6" s="10"/>
    </row>
    <row r="7" spans="1:7" x14ac:dyDescent="0.3">
      <c r="B7" s="10" t="s">
        <v>107</v>
      </c>
      <c r="C7" s="10" t="s">
        <v>21</v>
      </c>
      <c r="D7" s="10"/>
      <c r="E7" s="10"/>
      <c r="F7" s="10"/>
      <c r="G7" s="10"/>
    </row>
    <row r="8" spans="1:7" x14ac:dyDescent="0.3">
      <c r="B8" s="10"/>
      <c r="C8" s="10" t="s">
        <v>22</v>
      </c>
      <c r="D8" s="10"/>
      <c r="E8" s="10"/>
      <c r="F8" s="10"/>
      <c r="G8" s="10"/>
    </row>
    <row r="9" spans="1:7" x14ac:dyDescent="0.3">
      <c r="B9" s="10"/>
      <c r="C9" s="10" t="s">
        <v>89</v>
      </c>
      <c r="D9" s="10"/>
      <c r="E9" s="10"/>
      <c r="F9" s="10"/>
      <c r="G9" s="10"/>
    </row>
    <row r="10" spans="1:7" x14ac:dyDescent="0.3">
      <c r="B10" s="11"/>
      <c r="C10" s="10" t="s">
        <v>23</v>
      </c>
      <c r="D10" s="10"/>
      <c r="E10" s="10"/>
      <c r="F10" s="10"/>
      <c r="G10" s="10"/>
    </row>
    <row r="11" spans="1:7" x14ac:dyDescent="0.3">
      <c r="B11" s="10"/>
      <c r="C11" s="10"/>
      <c r="D11" s="10"/>
      <c r="E11" s="10"/>
      <c r="F11" s="10"/>
      <c r="G11" s="10"/>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SoS RDS</vt:lpstr>
      <vt:lpstr>Échelle crédibilité-pertinence</vt:lpstr>
      <vt:lpstr>Options Dropdown</vt:lpstr>
      <vt:lpstr>'SoS RDS'!_Toc349114830</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Marie Guevremont</dc:creator>
  <cp:lastModifiedBy>Vass</cp:lastModifiedBy>
  <dcterms:created xsi:type="dcterms:W3CDTF">2016-04-11T06:07:45Z</dcterms:created>
  <dcterms:modified xsi:type="dcterms:W3CDTF">2016-09-28T14:49:18Z</dcterms:modified>
</cp:coreProperties>
</file>