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slicerCaches/slicerCache14.xml" ContentType="application/vnd.ms-excel.slicerCache+xml"/>
  <Override PartName="/xl/slicerCaches/slicerCache15.xml" ContentType="application/vnd.ms-excel.slicerCache+xml"/>
  <Override PartName="/xl/slicerCaches/slicerCache16.xml" ContentType="application/vnd.ms-excel.slicerCache+xml"/>
  <Override PartName="/xl/slicerCaches/slicerCache17.xml" ContentType="application/vnd.ms-excel.slicerCache+xml"/>
  <Override PartName="/xl/slicerCaches/slicerCache18.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slicers/slicer1.xml" ContentType="application/vnd.ms-excel.slicer+xml"/>
  <Override PartName="/xl/pivotTables/pivotTable3.xml" ContentType="application/vnd.openxmlformats-officedocument.spreadsheetml.pivotTable+xml"/>
  <Override PartName="/xl/drawings/drawing4.xml" ContentType="application/vnd.openxmlformats-officedocument.drawing+xml"/>
  <Override PartName="/xl/slicers/slicer2.xml" ContentType="application/vnd.ms-excel.slicer+xml"/>
  <Override PartName="/xl/pivotTables/pivotTable4.xml" ContentType="application/vnd.openxmlformats-officedocument.spreadsheetml.pivotTable+xml"/>
  <Override PartName="/xl/drawings/drawing5.xml" ContentType="application/vnd.openxmlformats-officedocument.drawing+xml"/>
  <Override PartName="/xl/slicers/slicer3.xml" ContentType="application/vnd.ms-excel.slicer+xml"/>
  <Override PartName="/xl/pivotTables/pivotTable5.xml" ContentType="application/vnd.openxmlformats-officedocument.spreadsheetml.pivotTable+xml"/>
  <Override PartName="/xl/drawings/drawing6.xml" ContentType="application/vnd.openxmlformats-officedocument.drawing+xml"/>
  <Override PartName="/xl/slicers/slicer4.xml" ContentType="application/vnd.ms-excel.slicer+xml"/>
  <Override PartName="/xl/pivotTables/pivotTable6.xml" ContentType="application/vnd.openxmlformats-officedocument.spreadsheetml.pivotTable+xml"/>
  <Override PartName="/xl/drawings/drawing7.xml" ContentType="application/vnd.openxmlformats-officedocument.drawing+xml"/>
  <Override PartName="/xl/slicers/slicer5.xml" ContentType="application/vnd.ms-excel.slicer+xml"/>
  <Override PartName="/xl/pivotTables/pivotTable7.xml" ContentType="application/vnd.openxmlformats-officedocument.spreadsheetml.pivotTable+xml"/>
  <Override PartName="/xl/drawings/drawing8.xml" ContentType="application/vnd.openxmlformats-officedocument.drawing+xml"/>
  <Override PartName="/xl/slicers/slicer6.xml" ContentType="application/vnd.ms-excel.slicer+xml"/>
  <Override PartName="/xl/pivotTables/pivotTable8.xml" ContentType="application/vnd.openxmlformats-officedocument.spreadsheetml.pivotTable+xml"/>
  <Override PartName="/xl/drawings/drawing9.xml" ContentType="application/vnd.openxmlformats-officedocument.drawing+xml"/>
  <Override PartName="/xl/slicers/slicer7.xml" ContentType="application/vnd.ms-excel.slicer+xml"/>
  <Override PartName="/xl/drawings/drawing10.xml" ContentType="application/vnd.openxmlformats-officedocument.drawing+xml"/>
  <Override PartName="/xl/tables/table3.xml" ContentType="application/vnd.openxmlformats-officedocument.spreadsheetml.table+xml"/>
  <Override PartName="/xl/pivotTables/pivotTable9.xml" ContentType="application/vnd.openxmlformats-officedocument.spreadsheetml.pivotTable+xml"/>
  <Override PartName="/xl/drawings/drawing11.xml" ContentType="application/vnd.openxmlformats-officedocument.drawing+xml"/>
  <Override PartName="/xl/slicers/slicer8.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thaw\Mee Mee\3. Contact List and Calendar\Contact list DB\"/>
    </mc:Choice>
  </mc:AlternateContent>
  <bookViews>
    <workbookView xWindow="0" yWindow="0" windowWidth="28800" windowHeight="11790"/>
  </bookViews>
  <sheets>
    <sheet name="Menu" sheetId="5" r:id="rId1"/>
    <sheet name="Sheet1" sheetId="7" state="hidden" r:id="rId2"/>
    <sheet name="Sheet2" sheetId="10" state="hidden" r:id="rId3"/>
    <sheet name="Contact_DB" sheetId="1" r:id="rId4"/>
    <sheet name="Gov" sheetId="9" r:id="rId5"/>
    <sheet name="Kachin" sheetId="4" r:id="rId6"/>
    <sheet name="NSS" sheetId="2" r:id="rId7"/>
    <sheet name="Rakhine" sheetId="3" r:id="rId8"/>
    <sheet name="Yangon" sheetId="6" r:id="rId9"/>
    <sheet name="Mandalay" sheetId="12" r:id="rId10"/>
    <sheet name="Flood" sheetId="14" r:id="rId11"/>
    <sheet name="CSO" sheetId="13" r:id="rId12"/>
    <sheet name="National WCC group" sheetId="15" r:id="rId13"/>
  </sheets>
  <definedNames>
    <definedName name="_xlnm._FilterDatabase" localSheetId="3" hidden="1">Contact_DB!$A$1:$R$2</definedName>
    <definedName name="_xlnm._FilterDatabase" localSheetId="4" hidden="1">Gov!$A$3:$H$140</definedName>
    <definedName name="OLE_LINK3" localSheetId="3">Contact_DB!$I$13</definedName>
    <definedName name="Slicer_Acronym">#N/A</definedName>
    <definedName name="Slicer_Acronym1">#N/A</definedName>
    <definedName name="Slicer_Acronym2">#N/A</definedName>
    <definedName name="Slicer_Acronym21">#N/A</definedName>
    <definedName name="Slicer_Acronym211">#N/A</definedName>
    <definedName name="Slicer_Acronym212">#N/A</definedName>
    <definedName name="Slicer_Acronym3">#N/A</definedName>
    <definedName name="Slicer_Location">#N/A</definedName>
    <definedName name="Slicer_Office">#N/A</definedName>
    <definedName name="Slicer_Organization_Type">#N/A</definedName>
    <definedName name="Slicer_Organization_Type1">#N/A</definedName>
    <definedName name="Slicer_Organization_Type2">#N/A</definedName>
    <definedName name="Slicer_Organization_Type21">#N/A</definedName>
    <definedName name="Slicer_Organization_Type211">#N/A</definedName>
    <definedName name="Slicer_Organization_Type212">#N/A</definedName>
    <definedName name="Slicer_Organization_Type3">#N/A</definedName>
    <definedName name="Slicer_State">#N/A</definedName>
    <definedName name="Slicer_Township">#N/A</definedName>
  </definedNames>
  <calcPr calcId="152511"/>
  <pivotCaches>
    <pivotCache cacheId="51" r:id="rId14"/>
  </pivotCaches>
  <extLst>
    <ext xmlns:x14="http://schemas.microsoft.com/office/spreadsheetml/2009/9/main" uri="{BBE1A952-AA13-448e-AADC-164F8A28A991}">
      <x14:slicerCaches>
        <x14:slicerCache r:id="rId15"/>
        <x14:slicerCache r:id="rId16"/>
        <x14:slicerCache r:id="rId17"/>
        <x14:slicerCache r:id="rId18"/>
        <x14:slicerCache r:id="rId19"/>
        <x14:slicerCache r:id="rId20"/>
        <x14:slicerCache r:id="rId21"/>
        <x14:slicerCache r:id="rId22"/>
        <x14:slicerCache r:id="rId23"/>
        <x14:slicerCache r:id="rId24"/>
        <x14:slicerCache r:id="rId25"/>
        <x14:slicerCache r:id="rId26"/>
        <x14:slicerCache r:id="rId27"/>
        <x14:slicerCache r:id="rId28"/>
        <x14:slicerCache r:id="rId29"/>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0"/>
        <x14:slicerCache r:id="rId31"/>
        <x14:slicerCache r:id="rId32"/>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51" i="1" l="1"/>
  <c r="B450" i="1"/>
  <c r="B449" i="1"/>
  <c r="B448" i="1"/>
  <c r="B447" i="1"/>
  <c r="B446" i="1"/>
  <c r="B445" i="1"/>
  <c r="B444" i="1"/>
  <c r="B443" i="1"/>
  <c r="B442" i="1"/>
  <c r="B441" i="1"/>
  <c r="B440" i="1"/>
  <c r="B439" i="1"/>
  <c r="B438" i="1"/>
  <c r="B437" i="1"/>
  <c r="B436" i="1"/>
  <c r="B434" i="1"/>
  <c r="B433" i="1"/>
  <c r="B432" i="1"/>
  <c r="B431" i="1"/>
  <c r="B430" i="1"/>
  <c r="B429" i="1"/>
  <c r="B428" i="1"/>
  <c r="B427" i="1"/>
  <c r="B426" i="1"/>
  <c r="B425" i="1"/>
  <c r="B424" i="1"/>
  <c r="B423" i="1"/>
  <c r="B422" i="1"/>
  <c r="B421" i="1"/>
  <c r="B420" i="1"/>
  <c r="B419" i="1"/>
  <c r="B417" i="1"/>
  <c r="B416" i="1"/>
  <c r="B415" i="1"/>
  <c r="B414" i="1"/>
  <c r="B413" i="1"/>
  <c r="B412"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alcChain>
</file>

<file path=xl/sharedStrings.xml><?xml version="1.0" encoding="utf-8"?>
<sst xmlns="http://schemas.openxmlformats.org/spreadsheetml/2006/main" count="7716" uniqueCount="2261">
  <si>
    <t>Sr.</t>
  </si>
  <si>
    <t>Location</t>
  </si>
  <si>
    <t>Organization</t>
  </si>
  <si>
    <t>Name</t>
  </si>
  <si>
    <t>Position</t>
  </si>
  <si>
    <t>Phone number</t>
  </si>
  <si>
    <t>Email Address</t>
  </si>
  <si>
    <t>Remark</t>
  </si>
  <si>
    <t>Lashio</t>
  </si>
  <si>
    <t>ICRC</t>
  </si>
  <si>
    <t>KMSS</t>
  </si>
  <si>
    <t>Ying Saung</t>
  </si>
  <si>
    <t>WASH project Manager</t>
  </si>
  <si>
    <t>noelyingsaung@gmail.com</t>
  </si>
  <si>
    <t>Metta</t>
  </si>
  <si>
    <t xml:space="preserve">Htu Bu </t>
  </si>
  <si>
    <t>Acting Branch Office Coordinator</t>
  </si>
  <si>
    <t>Ko Khin Mg Naing</t>
  </si>
  <si>
    <t>Engineer</t>
  </si>
  <si>
    <t>khinmaungnaing79@gmail.com</t>
  </si>
  <si>
    <t>Myint Myint Htay</t>
  </si>
  <si>
    <t>Humanitarian Focal Person</t>
  </si>
  <si>
    <t>elmeemyinthtay@gmail.com</t>
  </si>
  <si>
    <t>Data Compiler</t>
  </si>
  <si>
    <t>lashibawksan@gmail.com</t>
  </si>
  <si>
    <t>Win Naing Htun</t>
  </si>
  <si>
    <t>UNICEF</t>
  </si>
  <si>
    <t>Tin Lay Naing</t>
  </si>
  <si>
    <t>Field Officer</t>
  </si>
  <si>
    <t>WASH Officer</t>
  </si>
  <si>
    <t>Muse</t>
  </si>
  <si>
    <t>KBC-HDD-NSS</t>
  </si>
  <si>
    <t>Zaw Too Aung</t>
  </si>
  <si>
    <t>Field Coordinator</t>
  </si>
  <si>
    <t>farmer.maran@gmail.com</t>
  </si>
  <si>
    <t>Shangang Bawk Grin</t>
  </si>
  <si>
    <t>WASH Team Leader</t>
  </si>
  <si>
    <t>shangang.bg@gmail.com</t>
  </si>
  <si>
    <t>Ye Lwin Htay</t>
  </si>
  <si>
    <t>Program Coordinator</t>
  </si>
  <si>
    <t>Project officer</t>
  </si>
  <si>
    <t>Humanitarian Program Manager</t>
  </si>
  <si>
    <t>IRC</t>
  </si>
  <si>
    <t>Nay New Linn Maung</t>
  </si>
  <si>
    <t>Field Manager</t>
  </si>
  <si>
    <t>naynwelinn.maung@rescue.org</t>
  </si>
  <si>
    <t>Taunggyi/ Lashio</t>
  </si>
  <si>
    <t>Relief International</t>
  </si>
  <si>
    <t>Kyaw Myat Htut</t>
  </si>
  <si>
    <t>Humanitarian Coordinator</t>
  </si>
  <si>
    <t>kyawmyat.htut@ri.org</t>
  </si>
  <si>
    <t>Based in Taunggyi</t>
  </si>
  <si>
    <t>Humanitarian Programme Officer</t>
  </si>
  <si>
    <t>NSS</t>
  </si>
  <si>
    <t>Rakhine</t>
  </si>
  <si>
    <t>Kachin</t>
  </si>
  <si>
    <t>Yangon</t>
  </si>
  <si>
    <t xml:space="preserve"> WASH Cluster Contact List, Myanmar</t>
  </si>
  <si>
    <t>Acronym</t>
  </si>
  <si>
    <t>RI</t>
  </si>
  <si>
    <t>naingvictor@gmail.com, tlnaing@unicef.org</t>
  </si>
  <si>
    <t>International Committee of the Red Cross</t>
  </si>
  <si>
    <t>United Nations Children Funds</t>
  </si>
  <si>
    <t>International Rescue Committee</t>
  </si>
  <si>
    <t>Metta Development Foundation</t>
  </si>
  <si>
    <t xml:space="preserve">Kachin Baptist Convention </t>
  </si>
  <si>
    <t>Aung Than</t>
  </si>
  <si>
    <t>Kyaw Than</t>
  </si>
  <si>
    <t>Aung Hein</t>
  </si>
  <si>
    <t>Wai Yan Aung</t>
  </si>
  <si>
    <t>Mya Mya Soe</t>
  </si>
  <si>
    <t>Zaw Soe Moe</t>
  </si>
  <si>
    <t>Raymundo S.Rodriguez</t>
  </si>
  <si>
    <t>Kyaw Thet</t>
  </si>
  <si>
    <t>Lae Yee Win</t>
  </si>
  <si>
    <t>Project Medical Co-ordinator ERS</t>
  </si>
  <si>
    <t>Richard Tracey</t>
  </si>
  <si>
    <t>094 2007 0354</t>
  </si>
  <si>
    <t>sit.watsan@solidarites-myanmar.org</t>
  </si>
  <si>
    <t>rks.eme.pm@solidarites-myanmar.org</t>
  </si>
  <si>
    <t>Aung.Than@rescue.org</t>
  </si>
  <si>
    <t>esther@cdnmyanmar.org</t>
  </si>
  <si>
    <t>kyaw.than@ri.org</t>
  </si>
  <si>
    <t>haung@icrc.org</t>
  </si>
  <si>
    <t>waung@icrc.org</t>
  </si>
  <si>
    <t>mysoe@icrc.org</t>
  </si>
  <si>
    <t>zsoemoe@oxfam.org.uk</t>
  </si>
  <si>
    <t>Raymundo.Rodriguez@careint.org</t>
  </si>
  <si>
    <t>fc-mgd@mm.missions-acf.org</t>
  </si>
  <si>
    <t>fieldco-stw@mm.missions-acf.org</t>
  </si>
  <si>
    <t>bkcahyanto@unicef.org</t>
  </si>
  <si>
    <t>kthet@unicef.org</t>
  </si>
  <si>
    <t>laewin@unicef.org</t>
  </si>
  <si>
    <t>ers-med@oca.msf.org</t>
  </si>
  <si>
    <t>TRACEY@unhcr.org</t>
  </si>
  <si>
    <t>SI</t>
  </si>
  <si>
    <t>CDN</t>
  </si>
  <si>
    <t>Oxfam</t>
  </si>
  <si>
    <t>ACTED</t>
  </si>
  <si>
    <t>DRC</t>
  </si>
  <si>
    <t>SCI</t>
  </si>
  <si>
    <t>Malteser</t>
  </si>
  <si>
    <t>ACF</t>
  </si>
  <si>
    <t>MSF</t>
  </si>
  <si>
    <t>UNOCHA</t>
  </si>
  <si>
    <t>UNHCR</t>
  </si>
  <si>
    <t>Sittwe</t>
  </si>
  <si>
    <t>Consortium  Dutch NGO’s</t>
  </si>
  <si>
    <t>Danish Refugee Council</t>
  </si>
  <si>
    <t>Plan International</t>
  </si>
  <si>
    <t>Action Contre la Faim</t>
  </si>
  <si>
    <t>Malteser International</t>
  </si>
  <si>
    <t>Medecins Sans Frontieres- Holland</t>
  </si>
  <si>
    <t>United nations Office for the Coordination of Humanitarian Affairs</t>
  </si>
  <si>
    <t>United Nations High Commissioner for Refugee</t>
  </si>
  <si>
    <t xml:space="preserve"> </t>
  </si>
  <si>
    <t>09 4500 41510</t>
  </si>
  <si>
    <t>Planning Office</t>
  </si>
  <si>
    <t>Narni Win Baw</t>
  </si>
  <si>
    <t>Assistant Director</t>
  </si>
  <si>
    <t>zarniwinbaw@gmail.com</t>
  </si>
  <si>
    <t>Daw Phyu Zan</t>
  </si>
  <si>
    <t>09 4003 5920</t>
  </si>
  <si>
    <t>Daw Khin Khin San</t>
  </si>
  <si>
    <t>Township Officer</t>
  </si>
  <si>
    <t>09 4000 28204</t>
  </si>
  <si>
    <t>U Hla Kyaing</t>
  </si>
  <si>
    <t>09 4000 49168</t>
  </si>
  <si>
    <t>Daw Bauk Zan</t>
  </si>
  <si>
    <t>09 2602 36511</t>
  </si>
  <si>
    <t>U Tun Kyaw Kyaw Myo</t>
  </si>
  <si>
    <t>09 7965 65913, 09 64740 88</t>
  </si>
  <si>
    <t>Daw Phyo Thandar</t>
  </si>
  <si>
    <t>Junior Engineer</t>
  </si>
  <si>
    <t>09 2520 51830</t>
  </si>
  <si>
    <t>Phyothandarptd21@gmail.com</t>
  </si>
  <si>
    <t>U Htay Myin</t>
  </si>
  <si>
    <t>09 4000 14388</t>
  </si>
  <si>
    <t>U Tin Zaw Lin</t>
  </si>
  <si>
    <t>09 4000 58500</t>
  </si>
  <si>
    <t>U Thein Lin</t>
  </si>
  <si>
    <t>09 4025 82174</t>
  </si>
  <si>
    <t>District Officer</t>
  </si>
  <si>
    <t>U Win Zaw Oo</t>
  </si>
  <si>
    <t>Executive Engineer</t>
  </si>
  <si>
    <t>074 50276</t>
  </si>
  <si>
    <t>Htwal Jar</t>
  </si>
  <si>
    <t>09 2572 96793</t>
  </si>
  <si>
    <t>Dr. Htet Aung</t>
  </si>
  <si>
    <t>Township Medical Officer</t>
  </si>
  <si>
    <t>07456056, 074 56180</t>
  </si>
  <si>
    <t>Dr.Thein Aung</t>
  </si>
  <si>
    <t>Township Medical/Public Health Officer</t>
  </si>
  <si>
    <t>074 54178</t>
  </si>
  <si>
    <t>Dr Sai Tun</t>
  </si>
  <si>
    <t>Dr. Thet Aung</t>
  </si>
  <si>
    <t>Head of Hospital/Public Health Officer</t>
  </si>
  <si>
    <t>074 50179</t>
  </si>
  <si>
    <t>Upper Clerk</t>
  </si>
  <si>
    <t>09 2563 50873</t>
  </si>
  <si>
    <t>KBC</t>
  </si>
  <si>
    <t>Nangzing La Ja</t>
  </si>
  <si>
    <t>Program Officer</t>
  </si>
  <si>
    <t>samarimyint@gmail.com</t>
  </si>
  <si>
    <t>Project Manager</t>
  </si>
  <si>
    <t>Naw Din</t>
  </si>
  <si>
    <t>Pan Ei San</t>
  </si>
  <si>
    <t>marypannei@gmail.com</t>
  </si>
  <si>
    <t>Kai Ja</t>
  </si>
  <si>
    <t>Project Coordinator</t>
  </si>
  <si>
    <t>nkaija@gmail.com</t>
  </si>
  <si>
    <t>Thiha Tun</t>
  </si>
  <si>
    <t>Assistant Project Coordinator</t>
  </si>
  <si>
    <t>peterdaws13@gmail.com</t>
  </si>
  <si>
    <t>bmo.field.coo@solidarites-myanmar.org</t>
  </si>
  <si>
    <t>Myat Lin Hlaing</t>
  </si>
  <si>
    <t>WASH Program Manager</t>
  </si>
  <si>
    <t>Khant Min San</t>
  </si>
  <si>
    <t>WASH Activities Manager</t>
  </si>
  <si>
    <t>bmo.was.am@solidarites-myanmar.org</t>
  </si>
  <si>
    <t>Hkawn Hpang</t>
  </si>
  <si>
    <t>Monitoring Officer</t>
  </si>
  <si>
    <t>Bmo.data@solidarites-myanmar.org</t>
  </si>
  <si>
    <t>HPA</t>
  </si>
  <si>
    <t>Kareng Mabut</t>
  </si>
  <si>
    <t>Program Manager</t>
  </si>
  <si>
    <t>sun.mabut@gmail.com</t>
  </si>
  <si>
    <t>Lamung Doi Awng</t>
  </si>
  <si>
    <t>WASH coordinator</t>
  </si>
  <si>
    <t>lamungdoi@gmail.com</t>
  </si>
  <si>
    <t>Maran Zau Seng</t>
  </si>
  <si>
    <t>maranzaus@yahoo.com</t>
  </si>
  <si>
    <t>Khar Nan</t>
  </si>
  <si>
    <t>WPN</t>
  </si>
  <si>
    <t>Mary Tawm</t>
  </si>
  <si>
    <t>Project Officer</t>
  </si>
  <si>
    <t>wpn.kachin@gmail.com</t>
  </si>
  <si>
    <t>ADRA</t>
  </si>
  <si>
    <t>Kyaw Wanna Oo</t>
  </si>
  <si>
    <t>Deputy PM/HMA Officer</t>
  </si>
  <si>
    <t>kyawwanna.oo@drcmm.org</t>
  </si>
  <si>
    <t>Gun Mai</t>
  </si>
  <si>
    <t>phmaimai@gmail.com</t>
  </si>
  <si>
    <t>WASH Project Coordinator</t>
  </si>
  <si>
    <t>Jara.nhkum@gmail.com</t>
  </si>
  <si>
    <t>Shan Lum</t>
  </si>
  <si>
    <t>Zaw Lat Seng</t>
  </si>
  <si>
    <t>Latseng224@gmail.com</t>
  </si>
  <si>
    <t>Phyu Ei Aung</t>
  </si>
  <si>
    <t>MRCS</t>
  </si>
  <si>
    <t>U. Ganesh</t>
  </si>
  <si>
    <t>Local Representative Kachin</t>
  </si>
  <si>
    <t>uganish@gmail.com</t>
  </si>
  <si>
    <t>U Thaung Oo</t>
  </si>
  <si>
    <t>Head of sub office</t>
  </si>
  <si>
    <t>Uthaungoopc@gmail.com</t>
  </si>
  <si>
    <t>PLAN</t>
  </si>
  <si>
    <t xml:space="preserve">Tu Aung @ Patrick </t>
  </si>
  <si>
    <t>Humanitarian Project Manager</t>
  </si>
  <si>
    <t>Tu.Aung@plan-international.org</t>
  </si>
  <si>
    <t>Shalom</t>
  </si>
  <si>
    <t>Hkun Myat</t>
  </si>
  <si>
    <t>hkunmyatmaran.shalom@gmail.com</t>
  </si>
  <si>
    <t>Hkawng Sing</t>
  </si>
  <si>
    <t xml:space="preserve">Project Manager </t>
  </si>
  <si>
    <t>hkawngsing.shalom@gmail.com</t>
  </si>
  <si>
    <t>U Khin Maung Myint</t>
  </si>
  <si>
    <t>U Nay Lin Kyaw</t>
  </si>
  <si>
    <t>Health Assistant</t>
  </si>
  <si>
    <t>Tsegaye Challa</t>
  </si>
  <si>
    <t>Irish Aid Project Manager</t>
  </si>
  <si>
    <t>09 4515 66767</t>
  </si>
  <si>
    <t>tsegaye.challa@trocaire.org</t>
  </si>
  <si>
    <t>UNDP</t>
  </si>
  <si>
    <t>U Tun Tun</t>
  </si>
  <si>
    <t>Head of Office</t>
  </si>
  <si>
    <t>tun.tun@undp.org</t>
  </si>
  <si>
    <t>Aye Win</t>
  </si>
  <si>
    <t>WASH Specialist</t>
  </si>
  <si>
    <t>awin@unicef.org</t>
  </si>
  <si>
    <t>Sanda Lwin</t>
  </si>
  <si>
    <t>slwin@unicef.org</t>
  </si>
  <si>
    <t>M Zaw Naw</t>
  </si>
  <si>
    <t>mzaw_naw@wvi.org</t>
  </si>
  <si>
    <t>Bhamo</t>
  </si>
  <si>
    <t>Shwegu</t>
  </si>
  <si>
    <t>Mansi</t>
  </si>
  <si>
    <t>Momauk</t>
  </si>
  <si>
    <t>Laiza</t>
  </si>
  <si>
    <t>Mai Ja Yang</t>
  </si>
  <si>
    <t>Myitkyina</t>
  </si>
  <si>
    <t xml:space="preserve">Myitkyina </t>
  </si>
  <si>
    <t>Waingmaw</t>
  </si>
  <si>
    <t>Department Of Rural Development</t>
  </si>
  <si>
    <t>Department of Health</t>
  </si>
  <si>
    <t>Myanmar Red Cross Society</t>
  </si>
  <si>
    <t>United Nations Development Programme</t>
  </si>
  <si>
    <t>World Vision Myanmar</t>
  </si>
  <si>
    <t>Health Poverty Action</t>
  </si>
  <si>
    <t>Karuna Mission Social Solidarity</t>
  </si>
  <si>
    <t>Organization Type</t>
  </si>
  <si>
    <t>Red Cross</t>
  </si>
  <si>
    <t>UN</t>
  </si>
  <si>
    <t>INGO</t>
  </si>
  <si>
    <t>Township Development Affairs</t>
  </si>
  <si>
    <t>NNGO</t>
  </si>
  <si>
    <t>U Yon Ouk</t>
  </si>
  <si>
    <t>09 2523 65439</t>
  </si>
  <si>
    <t>09 4236 85248</t>
  </si>
  <si>
    <t>09 4731 7424</t>
  </si>
  <si>
    <t>09 3603 1199</t>
  </si>
  <si>
    <t>09 4015 50007</t>
  </si>
  <si>
    <t>09 9624 56628</t>
  </si>
  <si>
    <t>09 2630 52576</t>
  </si>
  <si>
    <t>09 2588 65828, 09 7807 02208</t>
  </si>
  <si>
    <t>09 2593 85165, 09 4731 0031</t>
  </si>
  <si>
    <t>082 50591, 09 444042931</t>
  </si>
  <si>
    <t>09 2533 57957</t>
  </si>
  <si>
    <t>09 9735 38718,09 2582 66995</t>
  </si>
  <si>
    <t>09 9618 27509,09 4217 51554</t>
  </si>
  <si>
    <t>09 4505 42984</t>
  </si>
  <si>
    <t>09 2503 31606</t>
  </si>
  <si>
    <t>09 2502 17019</t>
  </si>
  <si>
    <t>09 4283 32002</t>
  </si>
  <si>
    <t>09 4217 14578</t>
  </si>
  <si>
    <t>09 2606 38758</t>
  </si>
  <si>
    <t>09 2511 64394</t>
  </si>
  <si>
    <t>09 4207 31457</t>
  </si>
  <si>
    <t>09 5100 874</t>
  </si>
  <si>
    <t>09 2548 20143</t>
  </si>
  <si>
    <t>09 2033 073, 074 50611</t>
  </si>
  <si>
    <t>09 2641 47956</t>
  </si>
  <si>
    <t>09 4701 9053</t>
  </si>
  <si>
    <t>09 2540 71283</t>
  </si>
  <si>
    <t>09 4000 53452</t>
  </si>
  <si>
    <t>09 4520 12241</t>
  </si>
  <si>
    <t>09 4709 9657</t>
  </si>
  <si>
    <t>1398 8211 945</t>
  </si>
  <si>
    <t>1533 4343 997</t>
  </si>
  <si>
    <t>1330 8820 506,09 4015 38172</t>
  </si>
  <si>
    <t>6243077, 1536 8672 850</t>
  </si>
  <si>
    <t>09 4015 33671</t>
  </si>
  <si>
    <t>09 3614 4115</t>
  </si>
  <si>
    <t>09 4016 22477</t>
  </si>
  <si>
    <t>09 7986 05572</t>
  </si>
  <si>
    <t>09 4400 01263</t>
  </si>
  <si>
    <t>09 4915 5925</t>
  </si>
  <si>
    <t>09 2540 98920</t>
  </si>
  <si>
    <t>09 2401 143</t>
  </si>
  <si>
    <t>09 4703 9918, 09 7910 72342</t>
  </si>
  <si>
    <t>09 7907 67012</t>
  </si>
  <si>
    <t>09 7322 3197, 09 2596 96241</t>
  </si>
  <si>
    <t>09 4701 0761</t>
  </si>
  <si>
    <t xml:space="preserve">ACF Country Director </t>
  </si>
  <si>
    <t>Alex Viwat Campbell</t>
  </si>
  <si>
    <t>Andrew Shantz</t>
  </si>
  <si>
    <t>Ashley Sarangi</t>
  </si>
  <si>
    <t>Benoit Gerfault</t>
  </si>
  <si>
    <t>Esther de Jong</t>
  </si>
  <si>
    <t>Helena Mazarro</t>
  </si>
  <si>
    <t>Isabelle Boittin</t>
  </si>
  <si>
    <t>Joanna Ribbens</t>
  </si>
  <si>
    <t>John Condon</t>
  </si>
  <si>
    <t>Kate Smith</t>
  </si>
  <si>
    <t>Mee Mee Thaw</t>
  </si>
  <si>
    <t>Noriko Sakurai</t>
  </si>
  <si>
    <t>Oddy Angelo</t>
  </si>
  <si>
    <t>Paul McKnight</t>
  </si>
  <si>
    <t>Penny Dutton</t>
  </si>
  <si>
    <t>Phyo Myint Oo</t>
  </si>
  <si>
    <t>pietro fiore</t>
  </si>
  <si>
    <t>Saw Ray Ywa Dee</t>
  </si>
  <si>
    <t>Serge Birtel</t>
  </si>
  <si>
    <t>Shon Campbell</t>
  </si>
  <si>
    <t>Stefan Wetzel</t>
  </si>
  <si>
    <t>Thi Thi Lwin</t>
  </si>
  <si>
    <t>Tom Wildman</t>
  </si>
  <si>
    <t>Win Win Thein</t>
  </si>
  <si>
    <t>Zaw Moe Aung</t>
  </si>
  <si>
    <t>09 254 538 450</t>
  </si>
  <si>
    <t>cd@mm.missions-acf.org</t>
  </si>
  <si>
    <t>campbell@borda-sea.org</t>
  </si>
  <si>
    <t>shantz.andrew@gmail.com</t>
  </si>
  <si>
    <t>a-sarangi@dfid.gov.uk</t>
  </si>
  <si>
    <t>benoit.gerfault@acted.org</t>
  </si>
  <si>
    <t>mazarro@un.org</t>
  </si>
  <si>
    <t>isabelle.boittin@acted.org</t>
  </si>
  <si>
    <t>jribbens@usaid.gov</t>
  </si>
  <si>
    <t>john.condon@trocaire.org</t>
  </si>
  <si>
    <t>kate.smith@drcmm.org</t>
  </si>
  <si>
    <t>nicolas.louis@echofield.eu</t>
  </si>
  <si>
    <t>sakurai.noriko@jica.go.jp</t>
  </si>
  <si>
    <t>oddy.angelo@unhabitat.org.mm</t>
  </si>
  <si>
    <t>pmcknight@samaritan.org</t>
  </si>
  <si>
    <t>penny.dutton@wateraid.org.au</t>
  </si>
  <si>
    <t>phyo@borda-sea.org</t>
  </si>
  <si>
    <t>pietro.fiore@cesvioverseas.org</t>
  </si>
  <si>
    <t>rayywadee@gmail.com</t>
  </si>
  <si>
    <t>serge.birtel@malteser-international.org</t>
  </si>
  <si>
    <t>manager.mimu@undp.org</t>
  </si>
  <si>
    <t>stefan.wetzel@arche-nova.org</t>
  </si>
  <si>
    <t>towildman@oxfam.org.uk</t>
  </si>
  <si>
    <t>win-win.thein@echofield.eu</t>
  </si>
  <si>
    <t>zawmoe.aung@international.gc.ca</t>
  </si>
  <si>
    <t>Independent</t>
  </si>
  <si>
    <t>DFID</t>
  </si>
  <si>
    <t>United States Agency for International Development</t>
  </si>
  <si>
    <t>ECHO</t>
  </si>
  <si>
    <t>JICA</t>
  </si>
  <si>
    <t>UN-Habitat</t>
  </si>
  <si>
    <t>Samaritan's Purse</t>
  </si>
  <si>
    <t>WaterAid</t>
  </si>
  <si>
    <t>cesvi</t>
  </si>
  <si>
    <t>Mount Zion Co., Ltd.</t>
  </si>
  <si>
    <t>MIMU</t>
  </si>
  <si>
    <t>Embassy of Canada</t>
  </si>
  <si>
    <t>Bremen Overseas Research and Development Association</t>
  </si>
  <si>
    <t>BORDA</t>
  </si>
  <si>
    <t>USAID</t>
  </si>
  <si>
    <t>European Commission Humanitarian Aid Office</t>
  </si>
  <si>
    <t>CESVI Foundation</t>
  </si>
  <si>
    <t>Myanmar Information Management Unit</t>
  </si>
  <si>
    <t>Japan International Co-operation Agency</t>
  </si>
  <si>
    <t>United Nations Human Settlements Programme</t>
  </si>
  <si>
    <t>arche noVa Initiative for People in Need</t>
  </si>
  <si>
    <t>WASH Cluster Information Management Officer</t>
  </si>
  <si>
    <t>Donor</t>
  </si>
  <si>
    <t>Embassy</t>
  </si>
  <si>
    <t>Theingi Soe</t>
  </si>
  <si>
    <t xml:space="preserve">Khin Aung Thein (WASH Officer) </t>
  </si>
  <si>
    <t>Htoot Min (WASH Officer)</t>
  </si>
  <si>
    <t xml:space="preserve">Mya Than Tun </t>
  </si>
  <si>
    <t>A Mar Zaw</t>
  </si>
  <si>
    <t>WASH in Schools Officer</t>
  </si>
  <si>
    <t>mttun@unicef.org</t>
  </si>
  <si>
    <t>kthein@unicef.org</t>
  </si>
  <si>
    <t>hmin@unicef.org</t>
  </si>
  <si>
    <t>amzaw@unicef.org</t>
  </si>
  <si>
    <t>09 5034 812</t>
  </si>
  <si>
    <t>09 4304 0553</t>
  </si>
  <si>
    <t>09 7822 28728</t>
  </si>
  <si>
    <t>09 7954 44706</t>
  </si>
  <si>
    <t>09 7821 00983</t>
  </si>
  <si>
    <t>09 9757 93107</t>
  </si>
  <si>
    <t>09 4500 39936</t>
  </si>
  <si>
    <t>09 7322 6151</t>
  </si>
  <si>
    <t>09 4211 23083</t>
  </si>
  <si>
    <t>09 2525 83875</t>
  </si>
  <si>
    <t>01 5498 34</t>
  </si>
  <si>
    <t>09 4283 56776</t>
  </si>
  <si>
    <t>09 4512 07533</t>
  </si>
  <si>
    <t>09 4217 46278</t>
  </si>
  <si>
    <t>09 2507 02123</t>
  </si>
  <si>
    <t>09 5419 586</t>
  </si>
  <si>
    <t>09 4200 93165</t>
  </si>
  <si>
    <t>09 2536 32748</t>
  </si>
  <si>
    <t>09 4203 29711</t>
  </si>
  <si>
    <t>09 7950 73302</t>
  </si>
  <si>
    <t>mthaw@unicef.org,meethaw@gmail.com</t>
  </si>
  <si>
    <t>ygn.wash.coordo@solidarites-myanmar.org</t>
  </si>
  <si>
    <t>Country Director</t>
  </si>
  <si>
    <t>Eyram Dzitrie</t>
  </si>
  <si>
    <t>Associate Humanitarian Affairs Officer</t>
  </si>
  <si>
    <t>dzitrie@un.org</t>
  </si>
  <si>
    <t>+9597007822</t>
  </si>
  <si>
    <t>Thurein Maung Maung</t>
  </si>
  <si>
    <t>Senior Program Coordinator</t>
  </si>
  <si>
    <t>Assistant Information Management Officer</t>
  </si>
  <si>
    <t>Jane Strachan</t>
  </si>
  <si>
    <t>Emergency Specialist</t>
  </si>
  <si>
    <t>jstrachan@unicef.org</t>
  </si>
  <si>
    <t>+95 9250344968</t>
  </si>
  <si>
    <t>Manish A. Tewani</t>
  </si>
  <si>
    <t>Country Representative, Myanmar</t>
  </si>
  <si>
    <t>manish.tewani@redcross.org</t>
  </si>
  <si>
    <t>Aung Ko Ko</t>
  </si>
  <si>
    <t>Emergency Response Coordinator</t>
  </si>
  <si>
    <t>aung.koko@brac.net</t>
  </si>
  <si>
    <t>Humanitarian Programme Quality Advisor</t>
  </si>
  <si>
    <t>+959448012850</t>
  </si>
  <si>
    <t>Country Representative</t>
  </si>
  <si>
    <t>+95 9 250000955</t>
  </si>
  <si>
    <t>Program Advisor (Health)</t>
  </si>
  <si>
    <t>Annaklara Eriksson</t>
  </si>
  <si>
    <t>Lead Communications</t>
  </si>
  <si>
    <t>annaklara.e@brac.net</t>
  </si>
  <si>
    <t>+959977122783</t>
  </si>
  <si>
    <t>Emergency Preparedness Officer</t>
  </si>
  <si>
    <t>Welthungerhilfe</t>
  </si>
  <si>
    <t>thureinmgmg@gmail.com,thurein.mgmg@welthungerhilfe.de</t>
  </si>
  <si>
    <t>thithilwin@gmail.com,lwint@unhcr.org</t>
  </si>
  <si>
    <t>09 5081 063,95-1-524022, 524024-26</t>
  </si>
  <si>
    <t>American Red Cross</t>
  </si>
  <si>
    <t>WHH</t>
  </si>
  <si>
    <t>ARC</t>
  </si>
  <si>
    <t>BRAC Myanmar</t>
  </si>
  <si>
    <t>CARE International Myanmar</t>
  </si>
  <si>
    <t>CARE</t>
  </si>
  <si>
    <t>BRAC</t>
  </si>
  <si>
    <t>DEREJE ALEMU DENEKE</t>
  </si>
  <si>
    <t>WASH SENIOR PROGRAM MANAGER</t>
  </si>
  <si>
    <t>dereje.deneke@savethechildren.org</t>
  </si>
  <si>
    <t>Save The Children International</t>
  </si>
  <si>
    <t>Cordaid</t>
  </si>
  <si>
    <t>Paul Roelofsen</t>
  </si>
  <si>
    <t>Country Rep</t>
  </si>
  <si>
    <t>+959781583612</t>
  </si>
  <si>
    <t xml:space="preserve">International Medical Corps </t>
  </si>
  <si>
    <t xml:space="preserve">Syed Yasir Ahmad </t>
  </si>
  <si>
    <t xml:space="preserve">Global WASH Adviser </t>
  </si>
  <si>
    <t>+447424927611</t>
  </si>
  <si>
    <t>syahmad@internationalmedicalcorps.org.uk</t>
  </si>
  <si>
    <t>IMC</t>
  </si>
  <si>
    <t>09 7970 07819</t>
  </si>
  <si>
    <t>SP</t>
  </si>
  <si>
    <t>09 2540 53316</t>
  </si>
  <si>
    <t xml:space="preserve">WASH Specialist (+interim National WASH Cluster coordinator) </t>
  </si>
  <si>
    <t>James Robertson</t>
  </si>
  <si>
    <t>jrobertson@unicef.org</t>
  </si>
  <si>
    <t xml:space="preserve">Water and Habitat Coordinator </t>
  </si>
  <si>
    <t>Benjamin Sanchez</t>
  </si>
  <si>
    <t>09 79311 8320</t>
  </si>
  <si>
    <t>IOM</t>
  </si>
  <si>
    <t>Tito P. Revereal</t>
  </si>
  <si>
    <t xml:space="preserve">Yvonne Josephine Muller </t>
  </si>
  <si>
    <t>Mandie Alexander</t>
  </si>
  <si>
    <t>Chiara Lucchini</t>
  </si>
  <si>
    <t>09 250213962</t>
  </si>
  <si>
    <t xml:space="preserve"> +95 (0)94202811442</t>
  </si>
  <si>
    <t>09 457782212</t>
  </si>
  <si>
    <t>tito@cdnmyanmar.org</t>
  </si>
  <si>
    <t>ymuller@icrc.org</t>
  </si>
  <si>
    <t>malexander@unicef.org</t>
  </si>
  <si>
    <t>clucchini@IOM.INT</t>
  </si>
  <si>
    <t>International Organization for Migration</t>
  </si>
  <si>
    <t>WASH Officer (Cluster Coordination)</t>
  </si>
  <si>
    <t>Chief Field office</t>
  </si>
  <si>
    <t>WHtun@trocairecam.org, winnaing.htun@trocaire.org</t>
  </si>
  <si>
    <t>Bishnu Pokhrel</t>
  </si>
  <si>
    <t xml:space="preserve">+95 94511 55550 </t>
  </si>
  <si>
    <t>bpokhrel@unicef.org</t>
  </si>
  <si>
    <t>sguidotti@unicef.org</t>
  </si>
  <si>
    <t xml:space="preserve">WASH Specialist (National WASH Cluster Coordinator) </t>
  </si>
  <si>
    <t>Sunny Guidotti</t>
  </si>
  <si>
    <t>Htun Htun Win</t>
  </si>
  <si>
    <t>Zin Mi Lwin</t>
  </si>
  <si>
    <t>Sebastien NAISSANT (RTD area)</t>
  </si>
  <si>
    <t>Shane Brady</t>
  </si>
  <si>
    <t>Aung Myo Min</t>
  </si>
  <si>
    <t>Wint War Htay</t>
  </si>
  <si>
    <t>Than Tun</t>
  </si>
  <si>
    <t>Sandi Hla Htway</t>
  </si>
  <si>
    <t>09 964033379</t>
  </si>
  <si>
    <t>09 421747501</t>
  </si>
  <si>
    <t>099 6196 3213</t>
  </si>
  <si>
    <t>htunhtunwin1971@gmail.com</t>
  </si>
  <si>
    <t>rks.pm.rtd@solidarites-myanmar.org</t>
  </si>
  <si>
    <t>Shane.Brady@savethechildren.org</t>
  </si>
  <si>
    <t>thantuninrakhine@gmail.com</t>
  </si>
  <si>
    <t>sandihlahtwe123@gmail.com</t>
  </si>
  <si>
    <t>MHDO</t>
  </si>
  <si>
    <t>BAJ</t>
  </si>
  <si>
    <t>09 2525 63692</t>
  </si>
  <si>
    <t>09 2505 98175</t>
  </si>
  <si>
    <t>09 4224 89527</t>
  </si>
  <si>
    <t>Bridge Asia Japan</t>
  </si>
  <si>
    <t>Myanmar's Heart Development Organization</t>
  </si>
  <si>
    <t>zinmilwin@gmail.com</t>
  </si>
  <si>
    <t>09 2545 31072</t>
  </si>
  <si>
    <t>vladimir@mercy.org.my</t>
  </si>
  <si>
    <t xml:space="preserve">Kyaw Kyaw "Louisa" Nandar </t>
  </si>
  <si>
    <t>kyawkyawnandar@mercy.org.my</t>
  </si>
  <si>
    <t xml:space="preserve">Programme Development Officer </t>
  </si>
  <si>
    <t xml:space="preserve">MERCY Malaysia </t>
  </si>
  <si>
    <t xml:space="preserve">Vladimir Hernandez </t>
  </si>
  <si>
    <t>washadvisor@cdnmyanmar.org</t>
  </si>
  <si>
    <t>Edward Benson</t>
  </si>
  <si>
    <t>National Shelter/NFI/CCCM Cluster Coordinator</t>
  </si>
  <si>
    <t>09 4500 64728</t>
  </si>
  <si>
    <t>benson@unhcr.org</t>
  </si>
  <si>
    <t>Ye Win</t>
  </si>
  <si>
    <t>Senior Township Coordinator</t>
  </si>
  <si>
    <t>Sai Nandar Tun</t>
  </si>
  <si>
    <t>Clementina Cantoni</t>
  </si>
  <si>
    <t>yewin1967@gmail.com</t>
  </si>
  <si>
    <t>sai-nandartun.tun@echofield.eu</t>
  </si>
  <si>
    <t>Clementina.Cantoni@echofield.eu</t>
  </si>
  <si>
    <t>95 9 261237 086</t>
  </si>
  <si>
    <t>95 (0) 1 230 5650 ext 412</t>
  </si>
  <si>
    <t>Chin</t>
  </si>
  <si>
    <t>ECHAO</t>
  </si>
  <si>
    <t>09 5183 248</t>
  </si>
  <si>
    <t>Maungdaw</t>
  </si>
  <si>
    <t>Ngwe Daung Hlaing</t>
  </si>
  <si>
    <t>Country WASH Coordinator</t>
  </si>
  <si>
    <t>ngwedaung.hlaing@malteser-international.org</t>
  </si>
  <si>
    <t>International Federation of Red Cross and Red Crescent Societies</t>
  </si>
  <si>
    <t>IFRC</t>
  </si>
  <si>
    <t>Ana Zarkovic</t>
  </si>
  <si>
    <t>WASH Delegate</t>
  </si>
  <si>
    <t>09 4593 51971</t>
  </si>
  <si>
    <t>ana.zarkovic@ifrc.org</t>
  </si>
  <si>
    <t>Moh Moh Aung</t>
  </si>
  <si>
    <t>WatHab Field Officer</t>
  </si>
  <si>
    <t>09 403704384</t>
  </si>
  <si>
    <t>mohaung@icrc.org</t>
  </si>
  <si>
    <t>Helen Yaw Saung</t>
  </si>
  <si>
    <t>Emergency PC/KMSS</t>
  </si>
  <si>
    <t>09 458406615</t>
  </si>
  <si>
    <t>lehelen171@gmail.com</t>
  </si>
  <si>
    <t>Khaung Dau Seng</t>
  </si>
  <si>
    <t>09 423720125</t>
  </si>
  <si>
    <t>Thet Nwe Aye</t>
  </si>
  <si>
    <t>Hygiene Coordinator</t>
  </si>
  <si>
    <t>09 963525545</t>
  </si>
  <si>
    <t>Goldmaple84@gmail.com</t>
  </si>
  <si>
    <t>Lay Thinzar New</t>
  </si>
  <si>
    <t>09-253201986</t>
  </si>
  <si>
    <t>ls.project@metta-myanmar.org</t>
  </si>
  <si>
    <t>yelwinhtay9@gmail.com, yelwin.htay@savethechildren.org</t>
  </si>
  <si>
    <t>laythinzar.nwe@ri.org</t>
  </si>
  <si>
    <t>jkharnan@hotmail.com</t>
  </si>
  <si>
    <t>emergency.metta.mka@gmail.com</t>
  </si>
  <si>
    <t>bsanchez@icrc.org</t>
  </si>
  <si>
    <t>thsoe@unicef.org</t>
  </si>
  <si>
    <t xml:space="preserve">Humanitarian Programme Adviser </t>
  </si>
  <si>
    <t>09 4553 00163</t>
  </si>
  <si>
    <t>SFord@oxfam.org.uk</t>
  </si>
  <si>
    <t>not include in UNICEF WASH</t>
  </si>
  <si>
    <t>include in UNIICEF WASH</t>
  </si>
  <si>
    <t>(blank)</t>
  </si>
  <si>
    <t>Mani Kumar</t>
  </si>
  <si>
    <t>DCA</t>
  </si>
  <si>
    <t>Dan Church Aid</t>
  </si>
  <si>
    <t>09 4302 9840</t>
  </si>
  <si>
    <t>mkum@dca.dk</t>
  </si>
  <si>
    <t>Head of Programme</t>
  </si>
  <si>
    <t xml:space="preserve">Humanitarian Programme Manager </t>
  </si>
  <si>
    <t>ssuhtay@oxfam.org.uk</t>
  </si>
  <si>
    <t>Sr. Project Officer</t>
  </si>
  <si>
    <t>Aye.Myint@careint.org</t>
  </si>
  <si>
    <t>Program Director</t>
  </si>
  <si>
    <t>09 9755 67912</t>
  </si>
  <si>
    <t>WASH Manager</t>
  </si>
  <si>
    <t>Saw Henry</t>
  </si>
  <si>
    <t>WASH Area Coordinator</t>
  </si>
  <si>
    <t>henrysaw85@gmail.com</t>
  </si>
  <si>
    <t>09 45 6838546</t>
  </si>
  <si>
    <t>Director</t>
  </si>
  <si>
    <t xml:space="preserve">Fr Joseph Ja Yaw </t>
  </si>
  <si>
    <t>09 2591 68717</t>
  </si>
  <si>
    <t>josephjayaw1@gmail.com</t>
  </si>
  <si>
    <t>labang.rip@gmail.com</t>
  </si>
  <si>
    <t>09 265400273</t>
  </si>
  <si>
    <t>WASH Technican</t>
  </si>
  <si>
    <t>lasihkaawng.shalom@gmail.com</t>
  </si>
  <si>
    <t>Lasi Hka Awng</t>
  </si>
  <si>
    <t>09 7907 63632, 09 2643 13961</t>
  </si>
  <si>
    <t>09 4000 44096,09 7906 01603</t>
  </si>
  <si>
    <t>09 4015 89715, 09 7974 00734</t>
  </si>
  <si>
    <t>M&amp;E/Database</t>
  </si>
  <si>
    <t>Mrs. Su Myat</t>
  </si>
  <si>
    <t>09 79300 4370</t>
  </si>
  <si>
    <t>lumyangsumyat.shalom@gmail.com</t>
  </si>
  <si>
    <t>GRET</t>
  </si>
  <si>
    <t>Maud TRUTTA</t>
  </si>
  <si>
    <t>Water and Sanitation Technical Assistant</t>
  </si>
  <si>
    <t>09 97066 4202</t>
  </si>
  <si>
    <t>trutta@gret.org</t>
  </si>
  <si>
    <t>MEDAIR</t>
  </si>
  <si>
    <t xml:space="preserve">Project Coordinator </t>
  </si>
  <si>
    <t>pc-mmr@medair.org</t>
  </si>
  <si>
    <t>Thandar Moe</t>
  </si>
  <si>
    <t>Supporting Officer</t>
  </si>
  <si>
    <t>shannso.mrcs@gmail.com</t>
  </si>
  <si>
    <t>09 783336923,09 452006484</t>
  </si>
  <si>
    <t>Arche noVa</t>
  </si>
  <si>
    <t>Minbya</t>
  </si>
  <si>
    <t>Myebon</t>
  </si>
  <si>
    <t>Rathedaung</t>
  </si>
  <si>
    <t>Blaire.Davis@plan-international.org</t>
  </si>
  <si>
    <t>Blaire Davis</t>
  </si>
  <si>
    <t>U Aung Cho</t>
  </si>
  <si>
    <t>094 21006740</t>
  </si>
  <si>
    <t>Aung.Cho@rescue.org</t>
  </si>
  <si>
    <t>Sittwe/ Pauktaw</t>
  </si>
  <si>
    <t>Mrauk U</t>
  </si>
  <si>
    <t>Sittwe/ Rathidaung</t>
  </si>
  <si>
    <t>Nils Den Tex</t>
  </si>
  <si>
    <t>nils.dentex@malteser-international.org</t>
  </si>
  <si>
    <t>Muslim Aid UK</t>
  </si>
  <si>
    <t>Rathidaung/ Maungdaw/ Buthidaung</t>
  </si>
  <si>
    <t>Kyauk Taw</t>
  </si>
  <si>
    <t>Aung Min Oo</t>
  </si>
  <si>
    <t>aungmin.oo@ri.org</t>
  </si>
  <si>
    <t>09 450 707469, 09 454292220</t>
  </si>
  <si>
    <t>Kapzo Lian</t>
  </si>
  <si>
    <t>Ye Lat Yi</t>
  </si>
  <si>
    <t>Naing Moe Thu</t>
  </si>
  <si>
    <t>klian@unicef.org</t>
  </si>
  <si>
    <t>ylyi@unicef.org</t>
  </si>
  <si>
    <t>nmthu@unicef.org</t>
  </si>
  <si>
    <t>09 253566833</t>
  </si>
  <si>
    <t>09 791410316</t>
  </si>
  <si>
    <t>09 400512654</t>
  </si>
  <si>
    <t xml:space="preserve">09 9727 21299 </t>
  </si>
  <si>
    <t xml:space="preserve">Sophie Ford </t>
  </si>
  <si>
    <t xml:space="preserve">Su Su Htay </t>
  </si>
  <si>
    <t xml:space="preserve">95-9970922452 </t>
  </si>
  <si>
    <t>Hkun Lat</t>
  </si>
  <si>
    <t>hkunlat@gmail.com</t>
  </si>
  <si>
    <t>09 260541 797</t>
  </si>
  <si>
    <t>09 4320 6698</t>
  </si>
  <si>
    <t>Water Resources Utilization Department</t>
  </si>
  <si>
    <t>Twin Hlaing</t>
  </si>
  <si>
    <t>Assistant Engineer</t>
  </si>
  <si>
    <t>09 4305 3990</t>
  </si>
  <si>
    <t>Kachin State Development Affairs</t>
  </si>
  <si>
    <t>U Win bo</t>
  </si>
  <si>
    <t>Chief Engineer</t>
  </si>
  <si>
    <t>09 5340 75f4</t>
  </si>
  <si>
    <t>Dr. Myo Min Kyaw</t>
  </si>
  <si>
    <t>09 4000 42560</t>
  </si>
  <si>
    <t xml:space="preserve">Sochearta Delphine ITH </t>
  </si>
  <si>
    <t>Solidarites International</t>
  </si>
  <si>
    <t>WASH Coordinator</t>
  </si>
  <si>
    <t>09 250 146 284</t>
  </si>
  <si>
    <t>Wai Mon Maung</t>
  </si>
  <si>
    <t>WaiMon.Maung@plan-international.org</t>
  </si>
  <si>
    <t>HARP</t>
  </si>
  <si>
    <t>Zaw Htun Lat</t>
  </si>
  <si>
    <t>Humanitarian Projramme Coordinator</t>
  </si>
  <si>
    <t>National Custer</t>
  </si>
  <si>
    <t>WV</t>
  </si>
  <si>
    <t>Coordinator</t>
  </si>
  <si>
    <t>Food Security &amp; Livelihoods / MEAL Coordinator</t>
  </si>
  <si>
    <t>09 425 007 166</t>
  </si>
  <si>
    <t>ygn.prog.coordo@solidarites-myanmar.org</t>
  </si>
  <si>
    <t>Country Rep;</t>
  </si>
  <si>
    <t>SWEDISH RC</t>
  </si>
  <si>
    <t>Swedish RC</t>
  </si>
  <si>
    <t>09 9640 90673</t>
  </si>
  <si>
    <t>09 2637 28300</t>
  </si>
  <si>
    <t>Jesper Fridolf</t>
  </si>
  <si>
    <t>jesper.fridolf@ifrc.org</t>
  </si>
  <si>
    <t>UN-TECH Consultancy</t>
  </si>
  <si>
    <t>Shein Kyi</t>
  </si>
  <si>
    <t>CZO Consultant</t>
  </si>
  <si>
    <t>09 7992 49680, 09 2501 36039</t>
  </si>
  <si>
    <t>frankyshein@gmail.com</t>
  </si>
  <si>
    <t>Jonathan Brinzzel</t>
  </si>
  <si>
    <t>Field Officer(Coordination)</t>
  </si>
  <si>
    <t>09 4500 67175</t>
  </si>
  <si>
    <t>Development Minister</t>
  </si>
  <si>
    <t>Social Minister</t>
  </si>
  <si>
    <t>State Planning</t>
  </si>
  <si>
    <t>State Border Affairs</t>
  </si>
  <si>
    <t>U Min Aung</t>
  </si>
  <si>
    <t>Rakhine State Development Minister</t>
  </si>
  <si>
    <t>043 -22653 (office)</t>
  </si>
  <si>
    <t>Dr. Chan Thar</t>
  </si>
  <si>
    <t>Rakhine State Social Minister</t>
  </si>
  <si>
    <t>043 -22649 (office)</t>
  </si>
  <si>
    <t>U Oo Kyaw Nyunt</t>
  </si>
  <si>
    <t>09 421710322</t>
  </si>
  <si>
    <t>U Nyi Nyi Swe</t>
  </si>
  <si>
    <t>09 265516136</t>
  </si>
  <si>
    <t>U Aung Kyaw Tun</t>
  </si>
  <si>
    <t>09 8532296, 09259266601</t>
  </si>
  <si>
    <t>U Kyaw Min</t>
  </si>
  <si>
    <t>09 49650910</t>
  </si>
  <si>
    <t>U Tin Maung Swe</t>
  </si>
  <si>
    <t>Secretatory General</t>
  </si>
  <si>
    <t>09 8502929, 09 257595546</t>
  </si>
  <si>
    <t>U Kan Shein</t>
  </si>
  <si>
    <t>09 5680197</t>
  </si>
  <si>
    <t>U Khin Maung Htut</t>
  </si>
  <si>
    <t>09 8520409</t>
  </si>
  <si>
    <t>Government Contact list (State)</t>
  </si>
  <si>
    <t>No.</t>
  </si>
  <si>
    <t>State</t>
  </si>
  <si>
    <t>District</t>
  </si>
  <si>
    <t>Township</t>
  </si>
  <si>
    <t>Office</t>
  </si>
  <si>
    <t>Contact Phone</t>
  </si>
  <si>
    <t>Sittwe District</t>
  </si>
  <si>
    <t>Department of Rural Development</t>
  </si>
  <si>
    <t>State Health Department</t>
  </si>
  <si>
    <t>State Education Department</t>
  </si>
  <si>
    <t>State Relief and Resettlement Department</t>
  </si>
  <si>
    <t>General Administration Department</t>
  </si>
  <si>
    <t>U Tin Hlaing</t>
  </si>
  <si>
    <t xml:space="preserve">District  Administrator </t>
  </si>
  <si>
    <t>09 5661749</t>
  </si>
  <si>
    <t>Mrauk U District</t>
  </si>
  <si>
    <t>U Aung Mon Latt</t>
  </si>
  <si>
    <t>09 402524064</t>
  </si>
  <si>
    <t>Kyaukphyu District</t>
  </si>
  <si>
    <t xml:space="preserve">Kyauk Phyu </t>
  </si>
  <si>
    <t>U Soe Thein</t>
  </si>
  <si>
    <t>09 8552033</t>
  </si>
  <si>
    <t>Thandwe District</t>
  </si>
  <si>
    <t>Thandwe</t>
  </si>
  <si>
    <t>U Nyi Nyi Htwe</t>
  </si>
  <si>
    <t>043 65227</t>
  </si>
  <si>
    <t>Maungdaw District</t>
  </si>
  <si>
    <t>U Ye Htut</t>
  </si>
  <si>
    <t>09 8520180</t>
  </si>
  <si>
    <t>U Oo Chit Maung</t>
  </si>
  <si>
    <t>09 250637187</t>
  </si>
  <si>
    <t>U Oo Saw Tun</t>
  </si>
  <si>
    <t>09 421734335</t>
  </si>
  <si>
    <t>U Hla Kyi</t>
  </si>
  <si>
    <t>09 250637186</t>
  </si>
  <si>
    <t>U Saw Wai</t>
  </si>
  <si>
    <t xml:space="preserve">Township  Administrator </t>
  </si>
  <si>
    <t>Ponnagyun</t>
  </si>
  <si>
    <t>U Win Htay</t>
  </si>
  <si>
    <t>09 400445699</t>
  </si>
  <si>
    <t>Pauk Taw</t>
  </si>
  <si>
    <t>U Kyaw Swar Lin</t>
  </si>
  <si>
    <t>09 448049625 (Office)</t>
  </si>
  <si>
    <t>U Bo Bo Min Thike</t>
  </si>
  <si>
    <t>09 422456796</t>
  </si>
  <si>
    <t xml:space="preserve">Minbya </t>
  </si>
  <si>
    <t>U Kyaw Soe Moe Tun</t>
  </si>
  <si>
    <t>09 259133500</t>
  </si>
  <si>
    <t>U Tin Shwe</t>
  </si>
  <si>
    <t>09 422452977</t>
  </si>
  <si>
    <t>Ann</t>
  </si>
  <si>
    <t>U Kyaw Thu</t>
  </si>
  <si>
    <t>09 422207077</t>
  </si>
  <si>
    <t>U Hla Moe Oo</t>
  </si>
  <si>
    <t>09 420136288</t>
  </si>
  <si>
    <t>U Than Zaw Han</t>
  </si>
  <si>
    <t>09 5275479</t>
  </si>
  <si>
    <t>Gwa</t>
  </si>
  <si>
    <t>U Aung Linn</t>
  </si>
  <si>
    <t>09 259077544</t>
  </si>
  <si>
    <t>U Than Shwe</t>
  </si>
  <si>
    <t>Deputy Director</t>
  </si>
  <si>
    <t>U Aung Myat Oo</t>
  </si>
  <si>
    <t>09 250764759</t>
  </si>
  <si>
    <t>U Kyaw Thant Zin</t>
  </si>
  <si>
    <t>09 453074220</t>
  </si>
  <si>
    <t>U Tun Yan Naing Thu</t>
  </si>
  <si>
    <t>09 421714128</t>
  </si>
  <si>
    <t>U Khin Maung Win</t>
  </si>
  <si>
    <t>09 421727631</t>
  </si>
  <si>
    <t>U Than Soe Oo</t>
  </si>
  <si>
    <t>09 49666384</t>
  </si>
  <si>
    <t>U Ba Saw</t>
  </si>
  <si>
    <t>09 250898804</t>
  </si>
  <si>
    <t>U Oo Tin Maung</t>
  </si>
  <si>
    <t>09 250327211</t>
  </si>
  <si>
    <t>Ramree</t>
  </si>
  <si>
    <t>U Aung Tun</t>
  </si>
  <si>
    <t>09 49641862, 09 250329577</t>
  </si>
  <si>
    <t>Man Aung</t>
  </si>
  <si>
    <t>U Nyi Nyi</t>
  </si>
  <si>
    <t>09 258834209</t>
  </si>
  <si>
    <t xml:space="preserve">Thandwe </t>
  </si>
  <si>
    <t>U Tin Maung Htay</t>
  </si>
  <si>
    <t>09 2210590</t>
  </si>
  <si>
    <t>Daw Tin Tin Kyi</t>
  </si>
  <si>
    <t>09 8506628</t>
  </si>
  <si>
    <t>U Oo Saw Win</t>
  </si>
  <si>
    <t>09 253464028</t>
  </si>
  <si>
    <t>U  Thein Aung</t>
  </si>
  <si>
    <t>09 251000010</t>
  </si>
  <si>
    <t>Email</t>
  </si>
  <si>
    <t>Myitkyina District</t>
  </si>
  <si>
    <t>Bhamo District</t>
  </si>
  <si>
    <t>Enrica MONTERSINO</t>
  </si>
  <si>
    <t>09 762 049 287</t>
  </si>
  <si>
    <t>montersino@gret.org</t>
  </si>
  <si>
    <t>Carlos Lemos</t>
  </si>
  <si>
    <t>WASH PROGRAM MANAGER</t>
  </si>
  <si>
    <t>clemos@samaritan.org</t>
  </si>
  <si>
    <t>09 4542 01128</t>
  </si>
  <si>
    <t>shalom@mercy.org.my</t>
  </si>
  <si>
    <t>WASH officer</t>
  </si>
  <si>
    <t>Myebon/Sittwe</t>
  </si>
  <si>
    <t>Basilius Kris Cahyanto</t>
  </si>
  <si>
    <t>KACHIN WASH Cluster Contact list</t>
  </si>
  <si>
    <t>SHAN (North) WASH Cluster Contact list</t>
  </si>
  <si>
    <t>RAKHINE WASH Cluster Contact list</t>
  </si>
  <si>
    <t>YANGON WASH Cluster Contact list</t>
  </si>
  <si>
    <t>Aong Ja</t>
  </si>
  <si>
    <t>WatSan Supervisor</t>
  </si>
  <si>
    <t>09 2585 58941</t>
  </si>
  <si>
    <t>jamekd@gmail.com</t>
  </si>
  <si>
    <t>pc.bmo.nd@gmail.com</t>
  </si>
  <si>
    <t>Andreas Kiaby</t>
  </si>
  <si>
    <t>anki@dca.dk</t>
  </si>
  <si>
    <t>Phyu Kyi Khaing</t>
  </si>
  <si>
    <t>pkkh@dca.dk</t>
  </si>
  <si>
    <t>Mabel Dispa</t>
  </si>
  <si>
    <t>WatHab Deligate</t>
  </si>
  <si>
    <t>09 448547114</t>
  </si>
  <si>
    <t>mdispa@icrc.org</t>
  </si>
  <si>
    <t>Kyaw Thu Wynn</t>
  </si>
  <si>
    <t>Field Operation Manager</t>
  </si>
  <si>
    <t>09 250225209</t>
  </si>
  <si>
    <t>kyawthu.wynn@rescue.org</t>
  </si>
  <si>
    <t>Ye’ Myint Soe</t>
  </si>
  <si>
    <t>Senior Operation Officer</t>
  </si>
  <si>
    <t>09 258414499</t>
  </si>
  <si>
    <t>saiyemyint.soe@rescue.org</t>
  </si>
  <si>
    <t>Country Director – Myanmar &amp; Thailand</t>
  </si>
  <si>
    <t>09 4302 9645</t>
  </si>
  <si>
    <t>Aung Gam</t>
  </si>
  <si>
    <t>WatSan Technician Assistant</t>
  </si>
  <si>
    <t>09 45873 4971</t>
  </si>
  <si>
    <t>zaugawng@outlook.com, nawlawnura@gmail.com</t>
  </si>
  <si>
    <t>Senior Area Coordinator</t>
  </si>
  <si>
    <t>Toby ASH</t>
  </si>
  <si>
    <t>toby.ash@acted.org</t>
  </si>
  <si>
    <t>09 42313 1721</t>
  </si>
  <si>
    <t>dkaelin@icrc.org</t>
  </si>
  <si>
    <t>David Kaelin</t>
  </si>
  <si>
    <t xml:space="preserve">Alexander Humbert  </t>
  </si>
  <si>
    <t xml:space="preserve">Deputy co. </t>
  </si>
  <si>
    <t xml:space="preserve">Yvonne Muller  Engineer </t>
  </si>
  <si>
    <t xml:space="preserve">Emilie Agnes Forestier </t>
  </si>
  <si>
    <t>+(95) 9 258 681 243</t>
  </si>
  <si>
    <t>eforestier@icrc.org</t>
  </si>
  <si>
    <t>Eric Weissen</t>
  </si>
  <si>
    <t>+(95) 944 264 432</t>
  </si>
  <si>
    <t>eweissen@icrc.org</t>
  </si>
  <si>
    <t>Mandalay</t>
  </si>
  <si>
    <t>Madis Org</t>
  </si>
  <si>
    <t>+(95) 9 264 312 909</t>
  </si>
  <si>
    <t>morg@icrc.org</t>
  </si>
  <si>
    <t>Kyaing Tong</t>
  </si>
  <si>
    <t>doweyoung@icrc.org</t>
  </si>
  <si>
    <t>Buthidaung</t>
  </si>
  <si>
    <t>Dr. Than Tun Kyaw</t>
  </si>
  <si>
    <t>09-42171-2128</t>
  </si>
  <si>
    <t>Dr. Ye Lwin Maung</t>
  </si>
  <si>
    <t>09-4924-1914, 09-2534-78360</t>
  </si>
  <si>
    <t>Dr. Khin Maung Yin</t>
  </si>
  <si>
    <t>09-5390-188</t>
  </si>
  <si>
    <t>Dr. Kyaw Maung Maung Thein</t>
  </si>
  <si>
    <t>09-45022-6874, 09-8524-099</t>
  </si>
  <si>
    <t>Dr. Saw Mya Tun</t>
  </si>
  <si>
    <t>09-970-412090</t>
  </si>
  <si>
    <t>Dr. Khun Maung Oee</t>
  </si>
  <si>
    <t>09-26461-4004</t>
  </si>
  <si>
    <t>Dr. Myat Thu</t>
  </si>
  <si>
    <t>09-5360-470</t>
  </si>
  <si>
    <t>Dr. Theint Theint Tun</t>
  </si>
  <si>
    <t>09-250-110-604</t>
  </si>
  <si>
    <t>Dr. Nay Win Tun</t>
  </si>
  <si>
    <t>09-25318-8643</t>
  </si>
  <si>
    <t xml:space="preserve">Dr. Khine Tun </t>
  </si>
  <si>
    <t>09-4200-35359</t>
  </si>
  <si>
    <t>Dr. Aung Sit Tun</t>
  </si>
  <si>
    <t>09-42172-6399</t>
  </si>
  <si>
    <t>Dr. Kyi Kyi  Thar</t>
  </si>
  <si>
    <t>09-41000-133</t>
  </si>
  <si>
    <t>Dr. Kyaw Myint</t>
  </si>
  <si>
    <t>09-25113-8785</t>
  </si>
  <si>
    <t>Dr. San Lwin</t>
  </si>
  <si>
    <t>09-851-3086</t>
  </si>
  <si>
    <t>Dr. Aung Kyaw Moe</t>
  </si>
  <si>
    <t>09-852-0051</t>
  </si>
  <si>
    <t>Dr. Myo Zaw</t>
  </si>
  <si>
    <t>09-4451-05822</t>
  </si>
  <si>
    <t>Dr. Tin Aung Win</t>
  </si>
  <si>
    <t>09-517-3298</t>
  </si>
  <si>
    <t>Health Department</t>
  </si>
  <si>
    <t>U Soe Thet Swe</t>
  </si>
  <si>
    <t>09 264543006</t>
  </si>
  <si>
    <t>Tyzar Kyaw Zaw</t>
  </si>
  <si>
    <t>program@mdcg-myanmar.org</t>
  </si>
  <si>
    <t>MDCG</t>
  </si>
  <si>
    <t>Lapo SOMIGLI</t>
  </si>
  <si>
    <t>09 43206903</t>
  </si>
  <si>
    <t>Field coordinator</t>
  </si>
  <si>
    <t>Zaw Lin Oo</t>
  </si>
  <si>
    <t>Kyaw Soe</t>
  </si>
  <si>
    <t>phaseinpm-btd@mm.missions-acf.org</t>
  </si>
  <si>
    <t>phaseinpm-mgd@mm.missions-acf.org</t>
  </si>
  <si>
    <t>Butthidaung</t>
  </si>
  <si>
    <t>09 250242399</t>
  </si>
  <si>
    <t>Myint Aye</t>
  </si>
  <si>
    <t>09 456261162</t>
  </si>
  <si>
    <t>Maungdaw, Buthedaung</t>
  </si>
  <si>
    <t>Nay Thu Kyaw</t>
  </si>
  <si>
    <t>naythukyaw77@gmail.com</t>
  </si>
  <si>
    <t>09 253461539</t>
  </si>
  <si>
    <t xml:space="preserve">Saw Teddy </t>
  </si>
  <si>
    <t>sawteddydin@gmail.com</t>
  </si>
  <si>
    <t>09 5142164</t>
  </si>
  <si>
    <t>Toe Toe Aung</t>
  </si>
  <si>
    <t>Mee Mee Tun</t>
  </si>
  <si>
    <t>Aye Yin</t>
  </si>
  <si>
    <t>mmeehtun@oxfam.org.uk</t>
  </si>
  <si>
    <t>maungaye.mba@gmail.com</t>
  </si>
  <si>
    <t>09 421737005</t>
  </si>
  <si>
    <t>09 421768254</t>
  </si>
  <si>
    <t>09 451978021</t>
  </si>
  <si>
    <t>Laure LARROQUETTE</t>
  </si>
  <si>
    <t>sit.am@solidarites-myanmar.org</t>
  </si>
  <si>
    <t>09968234758/0943049814</t>
  </si>
  <si>
    <t>UNOPS</t>
  </si>
  <si>
    <t>Naing Soe Aye</t>
  </si>
  <si>
    <t>naingsoea@unops.org</t>
  </si>
  <si>
    <t>United Nations Office for Project Services</t>
  </si>
  <si>
    <t xml:space="preserve">+(95) 9 264 312 906 </t>
  </si>
  <si>
    <t xml:space="preserve">+(95) 9 455 750 626 </t>
  </si>
  <si>
    <t>Tin Aung Thein</t>
  </si>
  <si>
    <t>09 797007854</t>
  </si>
  <si>
    <t>theint@un.org</t>
  </si>
  <si>
    <t>Myo Myin</t>
  </si>
  <si>
    <t>Monroe Lacerte</t>
  </si>
  <si>
    <t>Hla Win</t>
  </si>
  <si>
    <t>Thaw Tar La Pyae Lin</t>
  </si>
  <si>
    <t>09-421721513</t>
  </si>
  <si>
    <t>09-448973928</t>
  </si>
  <si>
    <t>09-252458542</t>
  </si>
  <si>
    <t>09-264885252</t>
  </si>
  <si>
    <t>Myo.Myint@plan-international.org</t>
  </si>
  <si>
    <t>Hla.win@plan-international.org</t>
  </si>
  <si>
    <t>Thawtar.lapyaelynn@plan-international.org</t>
  </si>
  <si>
    <t>monroe.lacerte@plan-international.org</t>
  </si>
  <si>
    <t>Mr/Ms</t>
  </si>
  <si>
    <t>Mr</t>
  </si>
  <si>
    <t>Ms</t>
  </si>
  <si>
    <t>Richard Hocking</t>
  </si>
  <si>
    <t>rhockrhock@gmail.com</t>
  </si>
  <si>
    <t>Cambodia</t>
  </si>
  <si>
    <t>Others</t>
  </si>
  <si>
    <t>sharmin.s@brac.net</t>
  </si>
  <si>
    <t xml:space="preserve">Sharmin Sultana </t>
  </si>
  <si>
    <t>09 250 215353</t>
  </si>
  <si>
    <t>hq.project@metta-myanmar.org</t>
  </si>
  <si>
    <t>wintwar.htay@savethechildren.org</t>
  </si>
  <si>
    <t>aungmyo.Min@savethechildren.org</t>
  </si>
  <si>
    <t>Rakesh Mohan</t>
  </si>
  <si>
    <t>Area Manager (Rakhine</t>
  </si>
  <si>
    <t xml:space="preserve">09 2645 42915 </t>
  </si>
  <si>
    <t>RAMohan@oxfam.org.uk</t>
  </si>
  <si>
    <t>95 9788 209369</t>
  </si>
  <si>
    <t xml:space="preserve">Pier Francesco Donati </t>
  </si>
  <si>
    <t>PDonati@oxfam.org.uk</t>
  </si>
  <si>
    <t>raja.kumar@unhabitat.org.mm</t>
  </si>
  <si>
    <t>Rajakumar Gollamandala</t>
  </si>
  <si>
    <t>Programme Coordinator</t>
  </si>
  <si>
    <t>09 73235506</t>
  </si>
  <si>
    <t xml:space="preserve">Daniel Owe-Young </t>
  </si>
  <si>
    <t>Geraldine Salducci</t>
  </si>
  <si>
    <t>Protection Sector Coordinator</t>
  </si>
  <si>
    <t>salducci@unhcr.org</t>
  </si>
  <si>
    <t>Stephanie Scholz</t>
  </si>
  <si>
    <t>Project Development Officer</t>
  </si>
  <si>
    <t>stephanie.scholz@acted.org</t>
  </si>
  <si>
    <t>Lutheran World Federation</t>
  </si>
  <si>
    <t>LWF</t>
  </si>
  <si>
    <t>Francesca Paola Traglia</t>
  </si>
  <si>
    <t>Deputy Program Coordinator</t>
  </si>
  <si>
    <t>09 78119 3243</t>
  </si>
  <si>
    <t>dpc.mmr@lwfdws.org</t>
  </si>
  <si>
    <t>UNFPA</t>
  </si>
  <si>
    <t>United Nations Population Funds</t>
  </si>
  <si>
    <t>Lucy Stevens</t>
  </si>
  <si>
    <t>09 4550 50320</t>
  </si>
  <si>
    <t>lstevens@unfpa.org</t>
  </si>
  <si>
    <t>Walkowiak J Noel</t>
  </si>
  <si>
    <t>09 9763 66612</t>
  </si>
  <si>
    <t>jeannoel.walkowiak@muslimaid.com</t>
  </si>
  <si>
    <t>Samer Hatoum</t>
  </si>
  <si>
    <t>shatoum@unicef.org</t>
  </si>
  <si>
    <t>09 4444 57210</t>
  </si>
  <si>
    <t>Priscy Leunis</t>
  </si>
  <si>
    <t>Interm</t>
  </si>
  <si>
    <t>Rachel Kettle</t>
  </si>
  <si>
    <t>Program Development</t>
  </si>
  <si>
    <t>rckettle@samaritan.org</t>
  </si>
  <si>
    <t>09 2659 19924</t>
  </si>
  <si>
    <t xml:space="preserve">SULAIMALEBBE Rayees </t>
  </si>
  <si>
    <t>RSULAIMALEBB@iom.int</t>
  </si>
  <si>
    <t>09 4258 46017</t>
  </si>
  <si>
    <t>WASH Consultant</t>
  </si>
  <si>
    <t>Head of Sub Office</t>
  </si>
  <si>
    <t>Mrs</t>
  </si>
  <si>
    <t>DEPUTY FIELD COORDINATO</t>
  </si>
  <si>
    <t>bmo.field.coo.deputy@solidarites-myanmar.org</t>
  </si>
  <si>
    <t>Program Consultant</t>
  </si>
  <si>
    <t>WASH Program Officer</t>
  </si>
  <si>
    <t xml:space="preserve">09 2557 58617 </t>
  </si>
  <si>
    <t>09 260918232</t>
  </si>
  <si>
    <t xml:space="preserve">Ritva Jantti </t>
  </si>
  <si>
    <t>Health Programme Manager</t>
  </si>
  <si>
    <t xml:space="preserve">09 960 313 460 </t>
  </si>
  <si>
    <t>ritva.jantti@ifrc.org</t>
  </si>
  <si>
    <t>Joy Singhal</t>
  </si>
  <si>
    <t>Head of Country Office</t>
  </si>
  <si>
    <t>joy.singhal@ifrc.org</t>
  </si>
  <si>
    <t xml:space="preserve">09 4201 04010 </t>
  </si>
  <si>
    <t>Alejandro Cuyar</t>
  </si>
  <si>
    <t>Head of Rakhine Programs</t>
  </si>
  <si>
    <t>09 264606126</t>
  </si>
  <si>
    <t>alejandro.cuyar@ri.org</t>
  </si>
  <si>
    <t xml:space="preserve">Robert Driscoll </t>
  </si>
  <si>
    <t xml:space="preserve">Field Coordinator </t>
  </si>
  <si>
    <t>09 254316601</t>
  </si>
  <si>
    <t>Robert.Driscoll@rescue.org</t>
  </si>
  <si>
    <t>Ma Nwe Yee</t>
  </si>
  <si>
    <t>DRR Partner Coordinator</t>
  </si>
  <si>
    <t>09 260022229</t>
  </si>
  <si>
    <t>nwe.yee@malteser-international.org</t>
  </si>
  <si>
    <t>Mr. Saifullah</t>
  </si>
  <si>
    <t xml:space="preserve">Programme Coordinator </t>
  </si>
  <si>
    <t>09 457570623</t>
  </si>
  <si>
    <t>aqilsf@gmail.com</t>
  </si>
  <si>
    <t>Zaw Min Oo</t>
  </si>
  <si>
    <t>09 798230379</t>
  </si>
  <si>
    <t>washtl.sittwe@cdnmyanmar.org</t>
  </si>
  <si>
    <t>maria.goreti@ifrc.org</t>
  </si>
  <si>
    <t>jessie.kanhutu@ifrc.org</t>
  </si>
  <si>
    <t>Maria Goreti</t>
  </si>
  <si>
    <t>Jessie Kanhutu</t>
  </si>
  <si>
    <t>mmm.fieldmanager2016@gmail.com</t>
  </si>
  <si>
    <t>zmhtike70@gmail.com</t>
  </si>
  <si>
    <t>WASH Program Manager (STW)</t>
  </si>
  <si>
    <t>WASH &amp; FSL Program Manager (RTD)</t>
  </si>
  <si>
    <t>WASH program Manager (PKT)</t>
  </si>
  <si>
    <t>Nicolas GRANMONT</t>
  </si>
  <si>
    <t>FSL &amp; MEAL Activity Manager (STW)</t>
  </si>
  <si>
    <t>Marion CHATREFOUX</t>
  </si>
  <si>
    <t>09 971813897</t>
  </si>
  <si>
    <t>rks.field.coordo@solidarites-myanmar.org</t>
  </si>
  <si>
    <t>Valentina Bidone</t>
  </si>
  <si>
    <t>rks.field.coo.deputy@solidarites-myanmar.org</t>
  </si>
  <si>
    <t>Cedric Mascre</t>
  </si>
  <si>
    <t>WASH Delegate SRC</t>
  </si>
  <si>
    <t>Giuseppe.Magliulo@redcross.se</t>
  </si>
  <si>
    <t xml:space="preserve">Peppe (Giuseppe) Magliulo </t>
  </si>
  <si>
    <t>David Melody</t>
  </si>
  <si>
    <t>Director of Programme Development, Quality and Advocacy, interim</t>
  </si>
  <si>
    <t>David.Melody@savethechildren.org</t>
  </si>
  <si>
    <t>Christian Aid Myanmar</t>
  </si>
  <si>
    <t>Kyaw Zin Tun</t>
  </si>
  <si>
    <t>Yeeshu Shukla</t>
  </si>
  <si>
    <t>Regional Emergency Manager- South East Asia</t>
  </si>
  <si>
    <t>yshukla@christian-aid.org</t>
  </si>
  <si>
    <t>Aung Ko Ko Htway</t>
  </si>
  <si>
    <t>Program Director of MHDO</t>
  </si>
  <si>
    <t>agkokohtway@gmail.com</t>
  </si>
  <si>
    <t xml:space="preserve">09 9729 51450, 09 4480 25714 </t>
  </si>
  <si>
    <t>Area Coordinator</t>
  </si>
  <si>
    <t>bmo.wash.pm@solidarites-myanmar.org</t>
  </si>
  <si>
    <t>Kay Thi Khaing Myat Thu</t>
  </si>
  <si>
    <t>09 422547454</t>
  </si>
  <si>
    <t>Emergency Response Activity Manager</t>
  </si>
  <si>
    <t>09 261396558, 09 783218857</t>
  </si>
  <si>
    <t>bmo.emergency.am@solidarites-myanmar.org</t>
  </si>
  <si>
    <t>mmkyaw84@gmail.com</t>
  </si>
  <si>
    <t>U Tu Htoi</t>
  </si>
  <si>
    <t>09 781656763</t>
  </si>
  <si>
    <t>zinlumcherry@gmail.com</t>
  </si>
  <si>
    <t>Water and Habitat Engineer</t>
  </si>
  <si>
    <t>Saw Nay Oo Keh</t>
  </si>
  <si>
    <t>N-Shang La Nu</t>
  </si>
  <si>
    <t>Humanitarian Program Officer</t>
  </si>
  <si>
    <t>nshang.lanu@trocaire.org</t>
  </si>
  <si>
    <t>09 2597 24271</t>
  </si>
  <si>
    <t>Doi San</t>
  </si>
  <si>
    <t xml:space="preserve">Humanitarian Project Manager (GFFO project) </t>
  </si>
  <si>
    <t>09 9739 19206</t>
  </si>
  <si>
    <t>09 2573 93364</t>
  </si>
  <si>
    <t xml:space="preserve">David Htoi Aung </t>
  </si>
  <si>
    <t>09 7980 55952</t>
  </si>
  <si>
    <t>Humanitarian Project Coordinator(MHF project)</t>
  </si>
  <si>
    <t>davidhtoi.aung@plan-international.org</t>
  </si>
  <si>
    <t>Bawk San</t>
  </si>
  <si>
    <t>juliabawksan@gmail.com</t>
  </si>
  <si>
    <t>09 2577 60959</t>
  </si>
  <si>
    <t>09 7679 30150</t>
  </si>
  <si>
    <t>alicia.gimeno@savethechildren.org</t>
  </si>
  <si>
    <t>Alicia Gimeno</t>
  </si>
  <si>
    <t>DFID Consortium Manager</t>
  </si>
  <si>
    <t>09 250 86 42 12</t>
  </si>
  <si>
    <t>Heidi Cockram</t>
  </si>
  <si>
    <t>09 45911 9617</t>
  </si>
  <si>
    <t>cd-myanmar@medair.org</t>
  </si>
  <si>
    <t>Pia M.Larsen</t>
  </si>
  <si>
    <t>Grants Manager</t>
  </si>
  <si>
    <t>09 2548 84944</t>
  </si>
  <si>
    <t>pia.larsen@drc.dt</t>
  </si>
  <si>
    <t xml:space="preserve">Juan-Gabriel Wells </t>
  </si>
  <si>
    <t>09 4213 65855</t>
  </si>
  <si>
    <t>Emergency Response Manager</t>
  </si>
  <si>
    <t>09 2524 58544</t>
  </si>
  <si>
    <t>Sein Hlaing</t>
  </si>
  <si>
    <t>National Health Director</t>
  </si>
  <si>
    <t>09 4250 30903</t>
  </si>
  <si>
    <t>sein.hlaing@rescue.org</t>
  </si>
  <si>
    <t>PO</t>
  </si>
  <si>
    <t>Barbara Rothenberger</t>
  </si>
  <si>
    <t>Deputy Head Humanitarian Aid</t>
  </si>
  <si>
    <t>barbara.rothenberger@eda.admin.ch</t>
  </si>
  <si>
    <t>Thaw Si Htin Zaw</t>
  </si>
  <si>
    <t>09 45625 0150</t>
  </si>
  <si>
    <t>thawsihtin.zaw@savethechildren.org</t>
  </si>
  <si>
    <t>Otas Akhionbare</t>
  </si>
  <si>
    <t>WASH Advisor Programme Coordinator</t>
  </si>
  <si>
    <t>09 9615 66161</t>
  </si>
  <si>
    <t>otasowie.akhionbare@arche-nova.org</t>
  </si>
  <si>
    <t>Alexandra Robinson</t>
  </si>
  <si>
    <t>GBV Programme Specialist</t>
  </si>
  <si>
    <t>arobinson@unfpa.org</t>
  </si>
  <si>
    <t>Degiree Lichtenstein</t>
  </si>
  <si>
    <t>Bhamo/ Laiza</t>
  </si>
  <si>
    <t>World Health Orgnization</t>
  </si>
  <si>
    <t>WHO</t>
  </si>
  <si>
    <t>Dr Thet Zaw Htet</t>
  </si>
  <si>
    <t>National Technical Officer</t>
  </si>
  <si>
    <t>09 2534 22229</t>
  </si>
  <si>
    <t>who.kachin@gmail.com</t>
  </si>
  <si>
    <t>Lucien Blandenier</t>
  </si>
  <si>
    <t>lblandenier@icrc.org</t>
  </si>
  <si>
    <t>jbru@icrc.org</t>
  </si>
  <si>
    <t>Jean-Sebastien Bru</t>
  </si>
  <si>
    <t>Haja Kakay</t>
  </si>
  <si>
    <t>09 4526 16942</t>
  </si>
  <si>
    <t>Haja.Kakay@rescue.org</t>
  </si>
  <si>
    <t>Kathryn Lo</t>
  </si>
  <si>
    <t>Protection Officer</t>
  </si>
  <si>
    <t>09 4480 15400</t>
  </si>
  <si>
    <t>lok@unhcr.org</t>
  </si>
  <si>
    <t>Nicolas Louis</t>
  </si>
  <si>
    <t>Zaw Zaw</t>
  </si>
  <si>
    <t>Filed Assoicate</t>
  </si>
  <si>
    <t>09 4217 12258</t>
  </si>
  <si>
    <t>zawz@unhcr.org</t>
  </si>
  <si>
    <t>Khin May Thet</t>
  </si>
  <si>
    <t>Protection Associate (Community Services)</t>
  </si>
  <si>
    <t>09 4480 52496</t>
  </si>
  <si>
    <t>thet@unhcr.org</t>
  </si>
  <si>
    <t>Thet Paing Htoo</t>
  </si>
  <si>
    <t>Emergency Preparedness &amp; Standby Infrastructure Coordinator</t>
  </si>
  <si>
    <t>thetpaing.htoo@savethechildren.org,
philips.outsider@gmail.com</t>
  </si>
  <si>
    <t>philippa.shala@savethechildren.org</t>
  </si>
  <si>
    <t xml:space="preserve">Wutyi Soe </t>
  </si>
  <si>
    <t>hq.emergency@metta-myanmar.org</t>
  </si>
  <si>
    <t>Humanitarian Project Coordinator</t>
  </si>
  <si>
    <t>Head of Program – Humanitarian</t>
  </si>
  <si>
    <t>09 4201 08893</t>
  </si>
  <si>
    <t xml:space="preserve">Philippa Shala  </t>
  </si>
  <si>
    <t>Proposal Writer Coordinator</t>
  </si>
  <si>
    <t>09 7687 23704</t>
  </si>
  <si>
    <t xml:space="preserve">Asif Mahmood </t>
  </si>
  <si>
    <t>amahmood@unicef.org</t>
  </si>
  <si>
    <t>WASH Sub-Cluster Coordinator</t>
  </si>
  <si>
    <t>09 4284 09170</t>
  </si>
  <si>
    <t>Embassy of Switzerland in Myanmar</t>
  </si>
  <si>
    <t xml:space="preserve">Embassy of Switzerland </t>
  </si>
  <si>
    <t>Thierry Umbehr</t>
  </si>
  <si>
    <t>Head of Humanitarian Affairs</t>
  </si>
  <si>
    <t>+95 1 534 754, 512 873, 507 089</t>
  </si>
  <si>
    <t>thierry.umbehr@eda.admin.ch</t>
  </si>
  <si>
    <t>09 44517 5764</t>
  </si>
  <si>
    <t>myat_Htwe_Mon@wvi.org</t>
  </si>
  <si>
    <t>Aye Nandar Hlaing</t>
  </si>
  <si>
    <t>Than Kyaw Soe</t>
  </si>
  <si>
    <t>Maung Maung</t>
  </si>
  <si>
    <t>tksoe@unicef.org</t>
  </si>
  <si>
    <t>mmaung@unicef.org</t>
  </si>
  <si>
    <t>09 4315 3492</t>
  </si>
  <si>
    <t>09 5073 712, 09 9759 77893</t>
  </si>
  <si>
    <t>PACT Myanmar</t>
  </si>
  <si>
    <t>PACT</t>
  </si>
  <si>
    <t>Dr Soe Min</t>
  </si>
  <si>
    <t>soemin@pactworld.org</t>
  </si>
  <si>
    <t>WASH Focal</t>
  </si>
  <si>
    <t>Soe Moe Kyaw</t>
  </si>
  <si>
    <t>SoeMoe.Kyaw@plan-international.org</t>
  </si>
  <si>
    <t>Program coordinator</t>
  </si>
  <si>
    <t>Swan Diot</t>
  </si>
  <si>
    <t>Wash PM</t>
  </si>
  <si>
    <t>Didier Boissavi</t>
  </si>
  <si>
    <t>09 4268 93641</t>
  </si>
  <si>
    <t>wash-mgd@mm.missions-acf.org</t>
  </si>
  <si>
    <t>Updated Date</t>
  </si>
  <si>
    <t>09 7680 52204, 09 2501 94841</t>
  </si>
  <si>
    <t>CDA</t>
  </si>
  <si>
    <t>Pyae Phyo Hein</t>
  </si>
  <si>
    <t>Logistics</t>
  </si>
  <si>
    <t>09 430 41638</t>
  </si>
  <si>
    <t>weeknize@gmail.com</t>
  </si>
  <si>
    <t>Aung Bo Bo Htay</t>
  </si>
  <si>
    <t>Technical Staff</t>
  </si>
  <si>
    <t>09 4203 20637</t>
  </si>
  <si>
    <t>aungbobohtay.adra.myanmar@gmail.com</t>
  </si>
  <si>
    <t>Brenda Britton</t>
  </si>
  <si>
    <t>M&amp;E Coordinator</t>
  </si>
  <si>
    <t>09 4513 56457</t>
  </si>
  <si>
    <t>brenda.britton@adramyanmar.org</t>
  </si>
  <si>
    <t>09 4261 43412</t>
  </si>
  <si>
    <t>P.M (Rakhine)</t>
  </si>
  <si>
    <t>09 7784 36574</t>
  </si>
  <si>
    <t>Htin Lin Aung</t>
  </si>
  <si>
    <t>sawhtinlinaung.mhdo@gmail.com</t>
  </si>
  <si>
    <t>Cassardre Windal</t>
  </si>
  <si>
    <t>ygn.repcom@solidarites-myanmar.org</t>
  </si>
  <si>
    <t>Emergency Manager</t>
  </si>
  <si>
    <t>lichtenstein@unfpa.org</t>
  </si>
  <si>
    <t>Programme Analyst</t>
  </si>
  <si>
    <t>Community Development Association</t>
  </si>
  <si>
    <t>Than Htun Hlaing</t>
  </si>
  <si>
    <t>09 264395402</t>
  </si>
  <si>
    <t>arakantunhlaing@gmail.com</t>
  </si>
  <si>
    <t>Narayan</t>
  </si>
  <si>
    <t>09 775143375</t>
  </si>
  <si>
    <t>narayan.shrestha6@savethechildren.org</t>
  </si>
  <si>
    <t>Gabriela Service</t>
  </si>
  <si>
    <t>Project Support Manager</t>
  </si>
  <si>
    <t>09 4289 36997</t>
  </si>
  <si>
    <t>psm-mmr@medair.org</t>
  </si>
  <si>
    <t>Aung Myat Ko</t>
  </si>
  <si>
    <t>09 792362973</t>
  </si>
  <si>
    <t>aungmyatko1@gmail.com</t>
  </si>
  <si>
    <t>Islamic Relief Worldwide</t>
  </si>
  <si>
    <t>IRW</t>
  </si>
  <si>
    <t>Ka Baw Htoo</t>
  </si>
  <si>
    <t>09 783125752</t>
  </si>
  <si>
    <t>twin431@gmail.com</t>
  </si>
  <si>
    <t>Wint Thu Thu Aung</t>
  </si>
  <si>
    <t>Project Manager/ Training Expert</t>
  </si>
  <si>
    <t>09 260569606</t>
  </si>
  <si>
    <t>wintthuthuaung.arche.nova@gmail.com</t>
  </si>
  <si>
    <t>s.d.shanlum92@gmail.com</t>
  </si>
  <si>
    <t>Myat Htwe Mon</t>
  </si>
  <si>
    <t>AyeNandar.Hlaing@rescue.org</t>
  </si>
  <si>
    <t>MS</t>
  </si>
  <si>
    <t>Hla Dee</t>
  </si>
  <si>
    <t>Brang Aung</t>
  </si>
  <si>
    <t>09 400028770</t>
  </si>
  <si>
    <t>29/21/17</t>
  </si>
  <si>
    <t>Ja Sant Pan</t>
  </si>
  <si>
    <t>jsp.wpn@gmail.com</t>
  </si>
  <si>
    <t>Sr_No</t>
  </si>
  <si>
    <t>Organization Name</t>
  </si>
  <si>
    <t>Type Of Org</t>
  </si>
  <si>
    <t>Contact Person</t>
  </si>
  <si>
    <t>Telephone-1</t>
  </si>
  <si>
    <t>Telephone-2</t>
  </si>
  <si>
    <t>Mail address</t>
  </si>
  <si>
    <t>Based Location</t>
  </si>
  <si>
    <t>88 Rakhine Generation Social for Developemnt Organization</t>
  </si>
  <si>
    <t>88 RGSDO</t>
  </si>
  <si>
    <t>CSO</t>
  </si>
  <si>
    <t>U Tin Hla</t>
  </si>
  <si>
    <t>Secretary</t>
  </si>
  <si>
    <t>09 250829742</t>
  </si>
  <si>
    <t>rgsdo27@gmail.com</t>
  </si>
  <si>
    <t>Action Based Community Development</t>
  </si>
  <si>
    <t>ABCD</t>
  </si>
  <si>
    <t>San Thein</t>
  </si>
  <si>
    <t>09 4505 40163</t>
  </si>
  <si>
    <t>09 4217 40356</t>
  </si>
  <si>
    <t>abcd.ark.org@gmail.com</t>
  </si>
  <si>
    <t>Arakan Blood Donation Group</t>
  </si>
  <si>
    <t>ABD</t>
  </si>
  <si>
    <t>Ko Maung Maung</t>
  </si>
  <si>
    <t>Organizer</t>
  </si>
  <si>
    <t>09 421749139</t>
  </si>
  <si>
    <t>AD - 2030</t>
  </si>
  <si>
    <t>U Aung Lin Oo</t>
  </si>
  <si>
    <t>Chairperson</t>
  </si>
  <si>
    <t>09 450542579</t>
  </si>
  <si>
    <t>ad2030vision@gmail.com</t>
  </si>
  <si>
    <t>Action Green for Earth</t>
  </si>
  <si>
    <t>AGE</t>
  </si>
  <si>
    <t>U Chit Mya</t>
  </si>
  <si>
    <t>09 421725637</t>
  </si>
  <si>
    <t>khinemyaeaung123@gmail.com</t>
  </si>
  <si>
    <t>Sittwe, Maungdaw, Thandwe</t>
  </si>
  <si>
    <t>Arakan Human Right Development Organization</t>
  </si>
  <si>
    <t>AHRDO</t>
  </si>
  <si>
    <t>U Aung Mra Oo</t>
  </si>
  <si>
    <t>Executive Director</t>
  </si>
  <si>
    <t>09 4100 04 97</t>
  </si>
  <si>
    <t>AMO@arakanhrdo.org</t>
  </si>
  <si>
    <t>Building Better Society</t>
  </si>
  <si>
    <t>BBS</t>
  </si>
  <si>
    <t>U Ko Ko Lwin</t>
  </si>
  <si>
    <t>09 253301075</t>
  </si>
  <si>
    <t>fmkoko2013@gmail.com</t>
  </si>
  <si>
    <t>Community Development and Education</t>
  </si>
  <si>
    <t>CDE</t>
  </si>
  <si>
    <t>U Kyaw Soe</t>
  </si>
  <si>
    <t>09 421751280</t>
  </si>
  <si>
    <t>The Center for Diversity and National Harmony</t>
  </si>
  <si>
    <t>CDNH</t>
  </si>
  <si>
    <t>Kyaw Sann Win</t>
  </si>
  <si>
    <t>Officer in Charge</t>
  </si>
  <si>
    <t>09 250601863</t>
  </si>
  <si>
    <t>sanwin875@gmail.com</t>
  </si>
  <si>
    <t>Center For Education Aart and Literature(CEAI)</t>
  </si>
  <si>
    <t>CEAL</t>
  </si>
  <si>
    <t>Ko Nyi Kahing Thway</t>
  </si>
  <si>
    <t>Focal point</t>
  </si>
  <si>
    <t>09 961824832</t>
  </si>
  <si>
    <t>CERA 
(Community Empowerment and 
Resilient Association)</t>
  </si>
  <si>
    <t xml:space="preserve">CERA </t>
  </si>
  <si>
    <t>Kyaw Naing Soe</t>
  </si>
  <si>
    <t>09 4217 47412</t>
  </si>
  <si>
    <t>kyawnaingsoe.cera@gmail.com</t>
  </si>
  <si>
    <t xml:space="preserve">Creative Garden </t>
  </si>
  <si>
    <t>CG</t>
  </si>
  <si>
    <t>Aye Htet Htet Kyaw</t>
  </si>
  <si>
    <t>09 25435849</t>
  </si>
  <si>
    <t>Free Funeral Service (Sittwe)</t>
  </si>
  <si>
    <t>FFS</t>
  </si>
  <si>
    <t>09 49 658 547</t>
  </si>
  <si>
    <t>Funeral Services Association</t>
  </si>
  <si>
    <t>FSA</t>
  </si>
  <si>
    <t>CBO</t>
  </si>
  <si>
    <t>U Mg Mg Than</t>
  </si>
  <si>
    <t>09 250830478</t>
  </si>
  <si>
    <t>Ann Township Natural Gap Pipe line Watch</t>
  </si>
  <si>
    <t>Gas Watch</t>
  </si>
  <si>
    <t>Ko Tat Tun</t>
  </si>
  <si>
    <t>09 263274501</t>
  </si>
  <si>
    <t>Kyein Yeik Karuna</t>
  </si>
  <si>
    <t>KyeinYeik</t>
  </si>
  <si>
    <t>U Thein Tun</t>
  </si>
  <si>
    <t xml:space="preserve">09 421 755 889   </t>
  </si>
  <si>
    <t>Legal Clinic Myanmar</t>
  </si>
  <si>
    <t>Daw Mya Thuzar</t>
  </si>
  <si>
    <t>09 421764128</t>
  </si>
  <si>
    <t>Myamar Anti-Narcotic Association</t>
  </si>
  <si>
    <t>MANA</t>
  </si>
  <si>
    <t>Daw Kyaw Ni Hla Lwin</t>
  </si>
  <si>
    <t>09 254408256</t>
  </si>
  <si>
    <t>May Yu Rin Twaee Social Welfare Association</t>
  </si>
  <si>
    <t>Mayu Rin Twaee</t>
  </si>
  <si>
    <t>U Ba Than</t>
  </si>
  <si>
    <t xml:space="preserve">09 36 173 566 </t>
  </si>
  <si>
    <t>Myanmar Health Assistant Association</t>
  </si>
  <si>
    <t>MHAA</t>
  </si>
  <si>
    <t>U Han Thein</t>
  </si>
  <si>
    <t>Assistant Project Officer</t>
  </si>
  <si>
    <t>09 4201 17396</t>
  </si>
  <si>
    <t>hanthein.mhaa@gmail.com</t>
  </si>
  <si>
    <t>09 4217 47501</t>
  </si>
  <si>
    <t>09 4721 2372</t>
  </si>
  <si>
    <t>htunhtunwin1977@gmail.com</t>
  </si>
  <si>
    <t>Myanmar Medical Association</t>
  </si>
  <si>
    <t>MMA</t>
  </si>
  <si>
    <t>Dr. Oo Htun Wai</t>
  </si>
  <si>
    <t>Senior Project Officer</t>
  </si>
  <si>
    <t>09 2616 55959</t>
  </si>
  <si>
    <t>droohtunwai@gmail.com</t>
  </si>
  <si>
    <t>Myittar Resource Foundation</t>
  </si>
  <si>
    <t>MRF</t>
  </si>
  <si>
    <t>Daw Hnin Thidar Oo</t>
  </si>
  <si>
    <t>Admin and Logistic</t>
  </si>
  <si>
    <t>09 260396235</t>
  </si>
  <si>
    <t>thidar.ayemin.hnin@gmail.com</t>
  </si>
  <si>
    <t>U Chit Ko Ko Oo</t>
  </si>
  <si>
    <t>Execuitive Director</t>
  </si>
  <si>
    <t>09 786 641 306</t>
  </si>
  <si>
    <t>09 421 150 180</t>
  </si>
  <si>
    <t>chitkoko@mrfmm.org</t>
  </si>
  <si>
    <t>Public Center</t>
  </si>
  <si>
    <t>PC</t>
  </si>
  <si>
    <t>Khaing Thandar Tun</t>
  </si>
  <si>
    <t>09 255880901</t>
  </si>
  <si>
    <t>Peace and Development Initiative</t>
  </si>
  <si>
    <t>PDI</t>
  </si>
  <si>
    <t>Kyaw San Hlaing</t>
  </si>
  <si>
    <t>09 3318 2851</t>
  </si>
  <si>
    <t>09 2528 00331</t>
  </si>
  <si>
    <t>kinthakh@gmail.com</t>
  </si>
  <si>
    <t>Yangon, Sittwe</t>
  </si>
  <si>
    <t>People for people</t>
  </si>
  <si>
    <t>PFP</t>
  </si>
  <si>
    <t>Pray Thein</t>
  </si>
  <si>
    <t>09 2540 33017</t>
  </si>
  <si>
    <t>praythein88@gmail.com</t>
  </si>
  <si>
    <t>New Political Generation Force of Arakan</t>
  </si>
  <si>
    <t>PGF</t>
  </si>
  <si>
    <t>Swe Naing Tun</t>
  </si>
  <si>
    <t>Executive Member</t>
  </si>
  <si>
    <t xml:space="preserve">09 254 813 426 </t>
  </si>
  <si>
    <t>Rakhine CSO coordination committee</t>
  </si>
  <si>
    <t>Rakhine CSO</t>
  </si>
  <si>
    <t>Soe Naing</t>
  </si>
  <si>
    <t>09 421745038</t>
  </si>
  <si>
    <t>Kyauk Phyu Rural Developmetn Association</t>
  </si>
  <si>
    <t>RDA</t>
  </si>
  <si>
    <t>Maung Aye</t>
  </si>
  <si>
    <t xml:space="preserve">09 250 238 818 </t>
  </si>
  <si>
    <t>KyaukPhyu</t>
  </si>
  <si>
    <t>Ratana Metta Organization</t>
  </si>
  <si>
    <t>RMO</t>
  </si>
  <si>
    <t>Pan Mya Phyu</t>
  </si>
  <si>
    <t>OIC/ Case Officer</t>
  </si>
  <si>
    <t>09 423710541</t>
  </si>
  <si>
    <t xml:space="preserve">rmo.sittwe.cp@gmail.com </t>
  </si>
  <si>
    <t>Rakhine Thahaya Association</t>
  </si>
  <si>
    <t>RTA</t>
  </si>
  <si>
    <t>Hnin Yu Shwe</t>
  </si>
  <si>
    <t>09 450062311</t>
  </si>
  <si>
    <t>Rainbow Women and Children Development Foundation</t>
  </si>
  <si>
    <t>RWCF</t>
  </si>
  <si>
    <t>Shwe Yi Mya Thein</t>
  </si>
  <si>
    <t>09 253 684 924</t>
  </si>
  <si>
    <t>09 961888403</t>
  </si>
  <si>
    <t>maylay.shweyee@gmail.com</t>
  </si>
  <si>
    <t>Rakhine Woman Network</t>
  </si>
  <si>
    <t>RWN</t>
  </si>
  <si>
    <t>Wai Wai Tun</t>
  </si>
  <si>
    <t>09 254096153</t>
  </si>
  <si>
    <t>hlakyawmg224@gmail.com</t>
  </si>
  <si>
    <t>Rakhine Woman Union</t>
  </si>
  <si>
    <t>RWU</t>
  </si>
  <si>
    <t>Saw Mya Yarzar Lin</t>
  </si>
  <si>
    <t>09 254066936</t>
  </si>
  <si>
    <t>Rakhine Youth New Generation</t>
  </si>
  <si>
    <t>RYNG</t>
  </si>
  <si>
    <t>Khine Saw Oo</t>
  </si>
  <si>
    <t>09 789174920</t>
  </si>
  <si>
    <t>Scholar Institute</t>
  </si>
  <si>
    <t>Aung Shwe Oo</t>
  </si>
  <si>
    <t>Program Head</t>
  </si>
  <si>
    <t>09 4200 39503</t>
  </si>
  <si>
    <t>aungshwe@scholarinstitute.org</t>
  </si>
  <si>
    <t>Yangon,Sittwe</t>
  </si>
  <si>
    <t xml:space="preserve">Sein Pyar Enviromental </t>
  </si>
  <si>
    <t xml:space="preserve">Sein Pyar </t>
  </si>
  <si>
    <t>Than Naing</t>
  </si>
  <si>
    <t>09 43096722</t>
  </si>
  <si>
    <t>Shwe Karuna Foundation</t>
  </si>
  <si>
    <t>Shwe Karuna</t>
  </si>
  <si>
    <t>Kyaw Thein Win</t>
  </si>
  <si>
    <t>Joint Secretary</t>
  </si>
  <si>
    <t>09 254033646</t>
  </si>
  <si>
    <t>Shwe Min Thar Foundation</t>
  </si>
  <si>
    <t>SMT</t>
  </si>
  <si>
    <t>Ma Khine Saw Mon</t>
  </si>
  <si>
    <t>09 2548 19217</t>
  </si>
  <si>
    <t>mybaby.com.stw@gmail.com</t>
  </si>
  <si>
    <t>Tha Zin Justic and Legal Aid</t>
  </si>
  <si>
    <t>Tha Zin Legal Aid</t>
  </si>
  <si>
    <t>Nyein Chan</t>
  </si>
  <si>
    <t>09 421746228</t>
  </si>
  <si>
    <t>thazinlegalaid.rk@gmail.com, nyeinmg83@gmail.com</t>
  </si>
  <si>
    <t>Wan Lark Foundation</t>
  </si>
  <si>
    <t>Wan Lark</t>
  </si>
  <si>
    <t>Khaing Kaung San</t>
  </si>
  <si>
    <t>09 450 542 895</t>
  </si>
  <si>
    <t>kkaungsan2014@gmail.com</t>
  </si>
  <si>
    <t>Yaung Chi Thit</t>
  </si>
  <si>
    <t>YCT</t>
  </si>
  <si>
    <t>Khin Hla</t>
  </si>
  <si>
    <t>Exective Director</t>
  </si>
  <si>
    <t>09 73213802</t>
  </si>
  <si>
    <t>ycto.org@gmail.com</t>
  </si>
  <si>
    <t>Yangon,Sittwe, Myebon</t>
  </si>
  <si>
    <t>Za Foundation</t>
  </si>
  <si>
    <t>Za</t>
  </si>
  <si>
    <t>Kaung Myat Kyaw</t>
  </si>
  <si>
    <t>09 250242287</t>
  </si>
  <si>
    <t>zafoundation.minbya@gmail.com</t>
  </si>
  <si>
    <t>Mandalay WASH Cluster Contact list</t>
  </si>
  <si>
    <t>RAKHINE Active CSO/NNGO Contact list</t>
  </si>
  <si>
    <t>U Nay Htat Shein</t>
  </si>
  <si>
    <t>09 428370033, 09 36903403</t>
  </si>
  <si>
    <t>U Zay Yar Zaw Myo</t>
  </si>
  <si>
    <t>09 785534358</t>
  </si>
  <si>
    <t>Dr. Kyi Lwin</t>
  </si>
  <si>
    <t>09 425372290</t>
  </si>
  <si>
    <t>Dr. Khin khin Zaw</t>
  </si>
  <si>
    <t>09 49640434</t>
  </si>
  <si>
    <t>Dr. Thiha Aung</t>
  </si>
  <si>
    <t>09 456443696</t>
  </si>
  <si>
    <t>Vacant</t>
  </si>
  <si>
    <t>U Thiha Zaw</t>
  </si>
  <si>
    <t>09 796715003</t>
  </si>
  <si>
    <t>U Ko Ko Myat</t>
  </si>
  <si>
    <t>09 5196346</t>
  </si>
  <si>
    <t>U Shwe Hla Aung</t>
  </si>
  <si>
    <t>09 452144744</t>
  </si>
  <si>
    <t>U Ye Myat Thein</t>
  </si>
  <si>
    <t>09 422200001</t>
  </si>
  <si>
    <t>U Myint Hlaing</t>
  </si>
  <si>
    <t>U Kyaw Tun</t>
  </si>
  <si>
    <t>04353001,2,3 (Office)</t>
  </si>
  <si>
    <t>U Myint Khine</t>
  </si>
  <si>
    <t>09 442267676</t>
  </si>
  <si>
    <t>U Kyaw Kyaw Naing</t>
  </si>
  <si>
    <t>Deputy TA</t>
  </si>
  <si>
    <t>09 265261532</t>
  </si>
  <si>
    <t>U Than Tun</t>
  </si>
  <si>
    <t>09 49662049</t>
  </si>
  <si>
    <t>U Maung Tin Aung</t>
  </si>
  <si>
    <t>09 450542199</t>
  </si>
  <si>
    <t>U Naing Lin Tun</t>
  </si>
  <si>
    <t>09 421722770</t>
  </si>
  <si>
    <t>U Maung Maung Lwin</t>
  </si>
  <si>
    <t>09 444478430</t>
  </si>
  <si>
    <t>U Tun Hlaing</t>
  </si>
  <si>
    <t>09 456256247</t>
  </si>
  <si>
    <t>U Maung Tun Win</t>
  </si>
  <si>
    <t>DSED</t>
  </si>
  <si>
    <t>09 421714884</t>
  </si>
  <si>
    <t>U Than Kyaw</t>
  </si>
  <si>
    <t>U Ni Maung</t>
  </si>
  <si>
    <t>09 5680241</t>
  </si>
  <si>
    <t>Township Education Officer</t>
  </si>
  <si>
    <t>Deputy Township Education Officer</t>
  </si>
  <si>
    <t>09 254095765</t>
  </si>
  <si>
    <t>Department of Education</t>
  </si>
  <si>
    <t>Daw Thein Yee</t>
  </si>
  <si>
    <t>U Tun Maung Thar</t>
  </si>
  <si>
    <t>U Kyaw Hla</t>
  </si>
  <si>
    <t>09 453552337</t>
  </si>
  <si>
    <t>09 421734175</t>
  </si>
  <si>
    <t>09 250327290</t>
  </si>
  <si>
    <t>09 421727588</t>
  </si>
  <si>
    <t>U San Shwe</t>
  </si>
  <si>
    <t>U San Shwe Maung</t>
  </si>
  <si>
    <t>09 421728377</t>
  </si>
  <si>
    <t>09 450543029</t>
  </si>
  <si>
    <t>U Aung Kyaw Thein</t>
  </si>
  <si>
    <t>U Maung Aung Sein</t>
  </si>
  <si>
    <t>U Maung Than</t>
  </si>
  <si>
    <t>09 451360423</t>
  </si>
  <si>
    <t>09 450541670</t>
  </si>
  <si>
    <t>09 49674056</t>
  </si>
  <si>
    <t>Daw Khin Ma Ma</t>
  </si>
  <si>
    <t>U Maung Maung Kyi</t>
  </si>
  <si>
    <t>09 256567943</t>
  </si>
  <si>
    <t>09 401578378</t>
  </si>
  <si>
    <t xml:space="preserve">U Aye Than </t>
  </si>
  <si>
    <t>U San Aung</t>
  </si>
  <si>
    <t>09 250881670</t>
  </si>
  <si>
    <t>09 450542048</t>
  </si>
  <si>
    <t>U Myint Tin</t>
  </si>
  <si>
    <t>U Nyan Tun</t>
  </si>
  <si>
    <t>U Win Nyunt</t>
  </si>
  <si>
    <t>09 421726268</t>
  </si>
  <si>
    <t>09 49664319</t>
  </si>
  <si>
    <t>09 250126358</t>
  </si>
  <si>
    <t>Daw Ma Than Yee</t>
  </si>
  <si>
    <t>U Aung Ba Saw</t>
  </si>
  <si>
    <t>U Than Hlaing</t>
  </si>
  <si>
    <t>09 421769222</t>
  </si>
  <si>
    <t>09 49642045</t>
  </si>
  <si>
    <t>09 496420045</t>
  </si>
  <si>
    <t>U Khin Aung</t>
  </si>
  <si>
    <t>09 421734372, 09 8520157</t>
  </si>
  <si>
    <t>U Kyaw Nu</t>
  </si>
  <si>
    <t>U Soe Tint</t>
  </si>
  <si>
    <t>09 421713001</t>
  </si>
  <si>
    <t>09 496609111</t>
  </si>
  <si>
    <t>U Saw Hla Aung</t>
  </si>
  <si>
    <t>09 49660769</t>
  </si>
  <si>
    <t>09 421733240</t>
  </si>
  <si>
    <t>U Zaw Win Naing</t>
  </si>
  <si>
    <t>09 250944503</t>
  </si>
  <si>
    <t>09 49251960</t>
  </si>
  <si>
    <t>U Sein Win</t>
  </si>
  <si>
    <t>U Win Aung</t>
  </si>
  <si>
    <t>U Khin San Maung</t>
  </si>
  <si>
    <t>U Myint Lwin</t>
  </si>
  <si>
    <t>09 254148529</t>
  </si>
  <si>
    <t>09 250945992</t>
  </si>
  <si>
    <t>09 421735400</t>
  </si>
  <si>
    <t>09 421725587</t>
  </si>
  <si>
    <t>Taung Up</t>
  </si>
  <si>
    <t>Ange MERALLI BALLOU</t>
  </si>
  <si>
    <t>Première Urgence Internationale</t>
  </si>
  <si>
    <t>PUI</t>
  </si>
  <si>
    <t>09 45012 9365</t>
  </si>
  <si>
    <t>mmr.countrydirector@pu-ami.org</t>
  </si>
  <si>
    <t>CAM</t>
  </si>
  <si>
    <t xml:space="preserve">Khant Phyo Wai </t>
  </si>
  <si>
    <t>Programme Coordinator ( WASH )</t>
  </si>
  <si>
    <t>09 4300 8814</t>
  </si>
  <si>
    <t>khantphyo.wai@savethechildren.org</t>
  </si>
  <si>
    <t>Nam Kham</t>
  </si>
  <si>
    <t>U Tin Win</t>
  </si>
  <si>
    <t>WASH Project Manager</t>
  </si>
  <si>
    <t>09 4217 14841</t>
  </si>
  <si>
    <t>TinWin.Wash@plan-international.org</t>
  </si>
  <si>
    <t>sittwe</t>
  </si>
  <si>
    <t>Maung Soe Thein</t>
  </si>
  <si>
    <t>09 4217 57355</t>
  </si>
  <si>
    <t>Maungsoe.thein@savethechildren.org</t>
  </si>
  <si>
    <t>Project coordinator (ADRA project)</t>
  </si>
  <si>
    <t xml:space="preserve">Wash Project Coordinator </t>
  </si>
  <si>
    <t>Mr. Pamatheesan</t>
  </si>
  <si>
    <t>09 4254 50543</t>
  </si>
  <si>
    <t>Pamatheesan.kopalapillai@savethechildren.org</t>
  </si>
  <si>
    <t xml:space="preserve">Teuntje De Glee </t>
  </si>
  <si>
    <t xml:space="preserve">Moe Moe Than Win </t>
  </si>
  <si>
    <t>Reporting and communication Officer</t>
  </si>
  <si>
    <t>Aung Hlaing Oo</t>
  </si>
  <si>
    <t>aunghlaingpan@gmail.com</t>
  </si>
  <si>
    <t>Head of Program Quality</t>
  </si>
  <si>
    <t>MA-UK</t>
  </si>
  <si>
    <t>Lien AID</t>
  </si>
  <si>
    <t>Saw Kyaw</t>
  </si>
  <si>
    <t>IAN CHEN</t>
  </si>
  <si>
    <t>Programme Manager</t>
  </si>
  <si>
    <t>09 2505 24797</t>
  </si>
  <si>
    <t>09 4593 55619</t>
  </si>
  <si>
    <t>sawkyawhtike@lienaid.org</t>
  </si>
  <si>
    <t>ian.chen@lienaid.org</t>
  </si>
  <si>
    <t>Josephine Carlson</t>
  </si>
  <si>
    <t>Director of Programme</t>
  </si>
  <si>
    <t>09 979173509</t>
  </si>
  <si>
    <t>dycd@mm.missions-acf.org</t>
  </si>
  <si>
    <t>Head of Progs</t>
  </si>
  <si>
    <t>Beth Spiby</t>
  </si>
  <si>
    <t>bspiby@samaritan.org</t>
  </si>
  <si>
    <t>Myo Thiha Kyaw</t>
  </si>
  <si>
    <t>Humanitarian Affairs Specialist</t>
  </si>
  <si>
    <t>09 5021 918</t>
  </si>
  <si>
    <t>Kyaw1@un.org</t>
  </si>
  <si>
    <t>Sarah Eggert</t>
  </si>
  <si>
    <t>cordaid.myanmar@gmail.com, pro@cordaid.org</t>
  </si>
  <si>
    <t xml:space="preserve">U Nay Bu </t>
  </si>
  <si>
    <t>Manager</t>
  </si>
  <si>
    <t>09 2564 92471</t>
  </si>
  <si>
    <t>Naymyohtoo518@gmail.com</t>
  </si>
  <si>
    <t xml:space="preserve">Kutkai </t>
  </si>
  <si>
    <t>National Program Officer (Humanitarian Aid)</t>
  </si>
  <si>
    <t>09 778875778</t>
  </si>
  <si>
    <t>Ko Khy</t>
  </si>
  <si>
    <t xml:space="preserve">kokhy.ygn@gmail.com </t>
  </si>
  <si>
    <t>Nay Pyi Taw</t>
  </si>
  <si>
    <t>drd.wsp@gmail.com</t>
  </si>
  <si>
    <t>Htay Win</t>
  </si>
  <si>
    <t xml:space="preserve">htyawinyou@gmail.com </t>
  </si>
  <si>
    <t>Water Supply</t>
  </si>
  <si>
    <t>Kyaw Soe Khine</t>
  </si>
  <si>
    <t xml:space="preserve">HARP F Regional Co-ordinator </t>
  </si>
  <si>
    <t>kyawSoe.khine@harpfacility.org</t>
  </si>
  <si>
    <t>09 2548 96432</t>
  </si>
  <si>
    <t>toaung@unicef.org</t>
  </si>
  <si>
    <t>Yann</t>
  </si>
  <si>
    <t>washpm-stw@mm.missions-acf.org</t>
  </si>
  <si>
    <t>Women’s Protection and Empowerment Senior Manager</t>
  </si>
  <si>
    <t>Thein Win</t>
  </si>
  <si>
    <t>National Coordination Officer</t>
  </si>
  <si>
    <t>09-797007871; 09-440065436</t>
  </si>
  <si>
    <t>win11@un.org</t>
  </si>
  <si>
    <t>Rakhine@peopleinneed.cz</t>
  </si>
  <si>
    <t xml:space="preserve">Diego Fionda </t>
  </si>
  <si>
    <t>diegofionda@cesvi.org</t>
  </si>
  <si>
    <t xml:space="preserve">April Pham  </t>
  </si>
  <si>
    <t>april.pham@unwomen.org</t>
  </si>
  <si>
    <t xml:space="preserve">Damien Damien </t>
  </si>
  <si>
    <t xml:space="preserve">Minn Naing, </t>
  </si>
  <si>
    <t>minn.naing.oo@malteser-international.org</t>
  </si>
  <si>
    <t>UNWOMEN</t>
  </si>
  <si>
    <t xml:space="preserve">Deputy Head of Office </t>
  </si>
  <si>
    <t>Mollie Fair</t>
  </si>
  <si>
    <t>fair@unfpa.org</t>
  </si>
  <si>
    <t>Ms.</t>
  </si>
  <si>
    <t xml:space="preserve">Humanitarian Program Manager </t>
  </si>
  <si>
    <t xml:space="preserve">09-441219804 </t>
  </si>
  <si>
    <t>09-59797007855</t>
  </si>
  <si>
    <t>Shihab Uddin Ahamad</t>
  </si>
  <si>
    <t>ShihabAhamad@wateraid.org</t>
  </si>
  <si>
    <t xml:space="preserve">Country Director </t>
  </si>
  <si>
    <t xml:space="preserve">Ebou Jammeh </t>
  </si>
  <si>
    <t>95 09431 81626 </t>
  </si>
  <si>
    <t>Program Manager for Rakhine</t>
  </si>
  <si>
    <t xml:space="preserve">Andy Boscoe  </t>
  </si>
  <si>
    <t xml:space="preserve">Efrain Guzman,  </t>
  </si>
  <si>
    <t xml:space="preserve">Ahmed Benhamouche </t>
  </si>
  <si>
    <t>WASH advisor</t>
  </si>
  <si>
    <t>a.benhamouche@zoa.ngo</t>
  </si>
  <si>
    <t>smilonova@oxfam.org.uk</t>
  </si>
  <si>
    <t xml:space="preserve">Sonya Milonova </t>
  </si>
  <si>
    <t>+95 926 454 2915  </t>
  </si>
  <si>
    <t>thanaung079@gmail.com</t>
  </si>
  <si>
    <t>WASH manager</t>
  </si>
  <si>
    <t>Than Aung</t>
  </si>
  <si>
    <t>01392028~30 #107</t>
  </si>
  <si>
    <t>jmk.wpn@gmail.com </t>
  </si>
  <si>
    <t>Kaw Hpang</t>
  </si>
  <si>
    <t xml:space="preserve">Ms. </t>
  </si>
  <si>
    <t xml:space="preserve">WASH Project Coordinator </t>
  </si>
  <si>
    <t xml:space="preserve">Wunpawng Ninghtoi </t>
  </si>
  <si>
    <t>WASH Specialist </t>
  </si>
  <si>
    <t>U Kyaw Shwe</t>
  </si>
  <si>
    <t>tristan guerout</t>
  </si>
  <si>
    <t>ye aung</t>
  </si>
  <si>
    <t>thinaung.uya@gmail.com</t>
  </si>
  <si>
    <t>9256350894, 9790593314</t>
  </si>
  <si>
    <t>Hkawn Ra</t>
  </si>
  <si>
    <t>09 259152771</t>
  </si>
  <si>
    <t>hkawnra.shalom@gmail.com</t>
  </si>
  <si>
    <t>Ja Bu</t>
  </si>
  <si>
    <t>09 400022948</t>
  </si>
  <si>
    <t>jabulagyen88@gmail.com</t>
  </si>
  <si>
    <t>Department of basic education</t>
  </si>
  <si>
    <t>assistant director</t>
  </si>
  <si>
    <t>Mr.</t>
  </si>
  <si>
    <t>Tang Seng</t>
  </si>
  <si>
    <t>09264401180 / 09781067567</t>
  </si>
  <si>
    <t>patricktangseng@gmail.com</t>
  </si>
  <si>
    <t>Trócaire</t>
  </si>
  <si>
    <t>09 425028058</t>
  </si>
  <si>
    <t>myat.lin@trocaire.org</t>
  </si>
  <si>
    <t xml:space="preserve">09 451768614 </t>
  </si>
  <si>
    <t>MR</t>
  </si>
  <si>
    <t>kyaw.shwe@savethechildren.org</t>
  </si>
  <si>
    <t>ms</t>
  </si>
  <si>
    <t xml:space="preserve">Regional Advisor </t>
  </si>
  <si>
    <t>Harlan Hale</t>
  </si>
  <si>
    <t>Tin Tin Lay</t>
  </si>
  <si>
    <t>tintin.lay@mauk-myanmar.org</t>
  </si>
  <si>
    <t>Alistair McArthur</t>
  </si>
  <si>
    <t>a-mcarthur@dfid.gov.uk</t>
  </si>
  <si>
    <t>taku.mushamba@drcmm.org</t>
  </si>
  <si>
    <t>nilar.linn@thejohanniter.org</t>
  </si>
  <si>
    <t>Julio Ortiz Arguedas</t>
  </si>
  <si>
    <t>julio.ortiz@drcmm.org</t>
  </si>
  <si>
    <t>Paing_Chit_Oo@wvi.org, paingchitoo1@gmail.com</t>
  </si>
  <si>
    <t>chnicol@icrc.org</t>
  </si>
  <si>
    <t>dulengmaju@gmail.com</t>
  </si>
  <si>
    <t>carlos.prats</t>
  </si>
  <si>
    <t>Carlos.PRATS@ifrc.org</t>
  </si>
  <si>
    <t>elmar.loreti</t>
  </si>
  <si>
    <t>elmar.loreti@acted.org</t>
  </si>
  <si>
    <t>elisa.radisone@savethechildren.org</t>
  </si>
  <si>
    <t>tvangastel@icrc.org</t>
  </si>
  <si>
    <t>Tammo Van Gastel</t>
  </si>
  <si>
    <t>Andrea.Berloffa@fao.org</t>
  </si>
  <si>
    <t>aung.kyawkyawhtway@gmail.com</t>
  </si>
  <si>
    <t>Aung Kyaw Kyaw Htway</t>
  </si>
  <si>
    <t>bmoon@icrc.org</t>
  </si>
  <si>
    <t>Benjamin moon</t>
  </si>
  <si>
    <t>bow@who.int</t>
  </si>
  <si>
    <t>dunnec@un.org</t>
  </si>
  <si>
    <t>Cecil Dunne</t>
  </si>
  <si>
    <t>emhtoo11@gmail.com</t>
  </si>
  <si>
    <t>Em Htoo</t>
  </si>
  <si>
    <t>gbinder@unicef.org</t>
  </si>
  <si>
    <t>Gerda Binder</t>
  </si>
  <si>
    <t>Hunter Michelsen</t>
  </si>
  <si>
    <t>Hunter.Michelsen@trocaire.org</t>
  </si>
  <si>
    <t>jeannoel.walkowiak</t>
  </si>
  <si>
    <t>jeannoel.walkowiak@mauk-myanmar.org</t>
  </si>
  <si>
    <t>khinzarlinky@gmail.com</t>
  </si>
  <si>
    <t>Khin Zar Lin Kyaw</t>
  </si>
  <si>
    <t>marc.gschwend@wfp.org</t>
  </si>
  <si>
    <t>masae.shimomura@wfp.org</t>
  </si>
  <si>
    <t>mmr.depprogco</t>
  </si>
  <si>
    <t>mmr.depprogco@premiere-urgence.org</t>
  </si>
  <si>
    <t>Mark Myerson</t>
  </si>
  <si>
    <t>mmyerson@icrc.org</t>
  </si>
  <si>
    <t>Nestor Salgueiro</t>
  </si>
  <si>
    <t>nsalgueiro@icrc.org</t>
  </si>
  <si>
    <t>Danielle Parry</t>
  </si>
  <si>
    <t>parryd@un.org</t>
  </si>
  <si>
    <t>BATCHELOR Peter</t>
  </si>
  <si>
    <t>peter.batchelor@undp.org</t>
  </si>
  <si>
    <t>David Mueller</t>
  </si>
  <si>
    <t>rep.sea@lwfdws.org</t>
  </si>
  <si>
    <t>Tania Cheung</t>
  </si>
  <si>
    <t>tania.cheung@trocaire.org</t>
  </si>
  <si>
    <t>rdri@dca.dk</t>
  </si>
  <si>
    <t>Patrizia Gattoni</t>
  </si>
  <si>
    <t>patriziagattoni@cesvi.org</t>
  </si>
  <si>
    <t>Rachele Pagani</t>
  </si>
  <si>
    <t>rachelepagani@cesvioverseas.org</t>
  </si>
  <si>
    <t>Ralf Nico Thill cesvioverseas</t>
  </si>
  <si>
    <t>ralfnicothill@cesvioverseas.org</t>
  </si>
  <si>
    <t>andy.boscoe@drcmm.org</t>
  </si>
  <si>
    <t>e.guzman@zoa.ngo</t>
  </si>
  <si>
    <t>Moses Tumsiime</t>
  </si>
  <si>
    <t>ktprojectmanager@cdnmyanmar.org</t>
  </si>
  <si>
    <t>hhale@usaid.gov</t>
  </si>
  <si>
    <t xml:space="preserve">rescue. </t>
  </si>
  <si>
    <t>thejohanniter</t>
  </si>
  <si>
    <t>ifrc</t>
  </si>
  <si>
    <t>mm.missions-acf</t>
  </si>
  <si>
    <t>wfp</t>
  </si>
  <si>
    <t>undp</t>
  </si>
  <si>
    <t>fao</t>
  </si>
  <si>
    <t>unicef</t>
  </si>
  <si>
    <t xml:space="preserve">zoa. </t>
  </si>
  <si>
    <t>andrea.berloffa</t>
  </si>
  <si>
    <t>Charlotte Nicol</t>
  </si>
  <si>
    <t>Deputy Head of Sub Delegation</t>
  </si>
  <si>
    <t>09 254386073</t>
  </si>
  <si>
    <t>La Ring Seng</t>
  </si>
  <si>
    <t>lseng@icrc.org</t>
  </si>
  <si>
    <t>09 454030532, 09 440006436</t>
  </si>
  <si>
    <t>Majubrangnu</t>
  </si>
  <si>
    <t>09 790430658</t>
  </si>
  <si>
    <t>San Aung Li (Peter)</t>
  </si>
  <si>
    <t>Dr. Z Lwam Khaung</t>
  </si>
  <si>
    <t>Special Disease Control/ EPI Team</t>
  </si>
  <si>
    <t>zlwamkhaung@gmail.com</t>
  </si>
  <si>
    <t>09 783706767</t>
  </si>
  <si>
    <t>wash specialist, EAPRO UNICEF regional office</t>
  </si>
  <si>
    <t>Anu Paudyal Gautam &lt;apgautam@unicef.org&gt;</t>
  </si>
  <si>
    <t xml:space="preserve">: +95 9 797007856 | </t>
  </si>
  <si>
    <t>MoH</t>
  </si>
  <si>
    <t xml:space="preserve">Paing Chit Oo </t>
  </si>
  <si>
    <t>Org</t>
  </si>
  <si>
    <t xml:space="preserve">people in need. </t>
  </si>
  <si>
    <t>World Food Programme</t>
  </si>
  <si>
    <t>WFP</t>
  </si>
  <si>
    <t>United Nations</t>
  </si>
  <si>
    <t>ZOA Refugee Care</t>
  </si>
  <si>
    <t>Food and Agriculture Organization of the United Nations</t>
  </si>
  <si>
    <t>FAO</t>
  </si>
  <si>
    <t xml:space="preserve">Maggin Development Consultancy Group </t>
  </si>
  <si>
    <t xml:space="preserve">MERCY </t>
  </si>
  <si>
    <t>UN Women</t>
  </si>
  <si>
    <t>U Sithu Toe Nyunt&lt; st.sithu.27@gmail.com&gt;</t>
  </si>
  <si>
    <t>Hub Manager</t>
  </si>
  <si>
    <t>Greg Puley</t>
  </si>
  <si>
    <t>doi.san@trocaire.org;</t>
  </si>
  <si>
    <t>Christian Snoad</t>
  </si>
  <si>
    <t>Ja Nu</t>
  </si>
  <si>
    <t>Humanitarian Programme Coordinator</t>
  </si>
  <si>
    <t xml:space="preserve"> (+95) 9 505 9 330</t>
  </si>
  <si>
    <t>LNGO</t>
  </si>
  <si>
    <t>Tu Aung @Patrick</t>
  </si>
  <si>
    <t>Regional Coordinator Kachin</t>
  </si>
  <si>
    <t xml:space="preserve">Patrick.Aung@harpfacility.org </t>
  </si>
  <si>
    <t>M:+95(9)257393364</t>
  </si>
  <si>
    <t>La San Aung</t>
  </si>
  <si>
    <t>MEAL Officer</t>
  </si>
  <si>
    <t>La.San-Aung@harpfacility.org</t>
  </si>
  <si>
    <t>Latt Aung</t>
  </si>
  <si>
    <t>Project Support Officer</t>
  </si>
  <si>
    <t>Latt.Awng@harpfacility.org</t>
  </si>
  <si>
    <t xml:space="preserve">  09425016022/09793886548</t>
  </si>
  <si>
    <t>Johanniter International (JOIN)</t>
  </si>
  <si>
    <t>Wash focal person</t>
  </si>
  <si>
    <t>mjoy@usaid.gov</t>
  </si>
  <si>
    <t xml:space="preserve">Melissa Joy    </t>
  </si>
  <si>
    <t>Sonja Bjorklund</t>
  </si>
  <si>
    <t xml:space="preserve">Sarah Eggert </t>
  </si>
  <si>
    <t xml:space="preserve">Country Representative </t>
  </si>
  <si>
    <t xml:space="preserve">Mob +95 (0) 945 608 7341 </t>
  </si>
  <si>
    <t xml:space="preserve">cd-myanmar@medair.org </t>
  </si>
  <si>
    <t>Win Bo (Dr)</t>
  </si>
  <si>
    <t>National Technical Officer (ERM)</t>
  </si>
  <si>
    <t>Ja Ra</t>
  </si>
  <si>
    <t>Nawlawn</t>
  </si>
  <si>
    <t xml:space="preserve">Ko Thant Zin </t>
  </si>
  <si>
    <t>Project Coordinator (WASH Innovation)</t>
  </si>
  <si>
    <t>09 451244425</t>
  </si>
  <si>
    <t>thantzwin@oxfam.org.uk</t>
  </si>
  <si>
    <t xml:space="preserve">WASH Coordinator </t>
  </si>
  <si>
    <t>david.aung@peopleinneed.cz</t>
  </si>
  <si>
    <t xml:space="preserve">David Htui.Aung </t>
  </si>
  <si>
    <t>09 79 80 55 952</t>
  </si>
  <si>
    <t>PIN</t>
  </si>
  <si>
    <t>Islamic Relief</t>
  </si>
  <si>
    <t>Kyaw.Oliver@irworldwide.org</t>
  </si>
  <si>
    <t xml:space="preserve">Kyaw Aung Oliver </t>
  </si>
  <si>
    <t>nayookeh@wateraid.org</t>
  </si>
  <si>
    <t>Hari Prasad Awasthi</t>
  </si>
  <si>
    <t>09 3612 4423</t>
  </si>
  <si>
    <t>pcr.mmr@lwfdws.org, awahari@gmail.com</t>
  </si>
  <si>
    <t>Mr. Cyrill Buergi</t>
  </si>
  <si>
    <t>Water and Habitat Delegate</t>
  </si>
  <si>
    <t>09 44854 7114</t>
  </si>
  <si>
    <t>cbuergi@icre.org</t>
  </si>
  <si>
    <t>09970223901 </t>
  </si>
  <si>
    <r>
      <t>Programme Coordinator</t>
    </r>
    <r>
      <rPr>
        <b/>
        <i/>
        <sz val="11"/>
        <rFont val="Calibri"/>
        <family val="2"/>
        <scheme val="minor"/>
      </rPr>
      <t xml:space="preserve"> </t>
    </r>
  </si>
  <si>
    <r>
      <t xml:space="preserve">Tel./Fax: (+95 - 1) 383 682 / 383 686 </t>
    </r>
    <r>
      <rPr>
        <b/>
        <sz val="11"/>
        <rFont val="Calibri"/>
        <family val="2"/>
        <scheme val="minor"/>
      </rPr>
      <t xml:space="preserve">| Mob. </t>
    </r>
    <r>
      <rPr>
        <sz val="11"/>
        <rFont val="Calibri"/>
        <family val="2"/>
        <scheme val="minor"/>
      </rPr>
      <t>+95 (0)9 450 719 453</t>
    </r>
  </si>
  <si>
    <r>
      <t xml:space="preserve">Women’s Protection and Empowerment </t>
    </r>
    <r>
      <rPr>
        <b/>
        <sz val="11"/>
        <rFont val="Calibri"/>
        <family val="2"/>
        <scheme val="minor"/>
      </rPr>
      <t>Senior Manager</t>
    </r>
  </si>
  <si>
    <t>Nilar Linn</t>
  </si>
  <si>
    <t>puley@un.org</t>
  </si>
  <si>
    <t>Akiko.tomita-2@mofa.go.jp</t>
  </si>
  <si>
    <t>apgautam@unicef.org</t>
  </si>
  <si>
    <t>Area Manager (Rakhine)</t>
  </si>
  <si>
    <t>People in need rakhine management mail</t>
  </si>
  <si>
    <t>Aung Aung Oo</t>
  </si>
  <si>
    <t>aungaung.oo@ri.org</t>
  </si>
  <si>
    <t>ebou.jammeh@mauk-myanmar.org</t>
  </si>
  <si>
    <t>li87@un.org</t>
  </si>
  <si>
    <t>sonja.bjorklund@ifrc.org</t>
  </si>
  <si>
    <t>ahumbert@icrc.org</t>
  </si>
  <si>
    <t>ja.nu@metta-myanmar.org</t>
  </si>
  <si>
    <t>st.sithu.27@gmail.com</t>
  </si>
  <si>
    <t>HARP Facility</t>
  </si>
  <si>
    <t>09 77500 3849</t>
  </si>
  <si>
    <t>09 400037938</t>
  </si>
  <si>
    <t>christian.snoad@harpfacility.org,snoadc@gmail.com</t>
  </si>
  <si>
    <t>WASH Technical Adviser &amp; Independent consultant</t>
  </si>
  <si>
    <t>WASH &amp; Markets Consultant</t>
  </si>
  <si>
    <t>snoadc@gmail.com</t>
  </si>
  <si>
    <t>09 2520 80078</t>
  </si>
  <si>
    <t>Natasha Nicholson</t>
  </si>
  <si>
    <t>Deputy Humanitarian Program Manager</t>
  </si>
  <si>
    <t>09 2556 81978</t>
  </si>
  <si>
    <t>natasha.nicholson@savethechildren.org,natasha.iris.nicholson@gmail.com</t>
  </si>
  <si>
    <t xml:space="preserve">Senior Programme Officer (Humanitarian &amp; Resilience) </t>
  </si>
  <si>
    <t>KTun@christian-aid.org, kyawzincmsd@gmail.com</t>
  </si>
  <si>
    <t xml:space="preserve">09 5406 648 ,+95 (1) 378078 </t>
  </si>
  <si>
    <t>Gunilla Ölund Wingqvist</t>
  </si>
  <si>
    <t xml:space="preserve">Policy analyst / Environmental Adviser                                                                      </t>
  </si>
  <si>
    <t xml:space="preserve">Göteborg, Sweden </t>
  </si>
  <si>
    <t>46(0)31-786 9204
46(0)766 22 9204 (mobile)</t>
  </si>
  <si>
    <t>gunilla.olund-wingqvist@gu.se ,gunilla.olund.wingqvist@gmail.com</t>
  </si>
  <si>
    <t>Jaroi</t>
  </si>
  <si>
    <t>Hygiene Promotion Supervisor</t>
  </si>
  <si>
    <t>09 259724259</t>
  </si>
  <si>
    <t>Assistant Program Coordinator</t>
  </si>
  <si>
    <t>09 404054315</t>
  </si>
  <si>
    <t>J Tu Htoi</t>
  </si>
  <si>
    <t>09 788038591</t>
  </si>
  <si>
    <t>langjihugawng@gmail.com</t>
  </si>
  <si>
    <t>Brang San Aung</t>
  </si>
  <si>
    <t>WASH Project Officer</t>
  </si>
  <si>
    <t>brangsanaung.wpn@gmail.com</t>
  </si>
  <si>
    <t>Prof: Dr Mya Thu</t>
  </si>
  <si>
    <t>President</t>
  </si>
  <si>
    <t>09 977115501</t>
  </si>
  <si>
    <t>myathu@myanmarredcross.org.mm</t>
  </si>
  <si>
    <t>Dr Thida Kyu</t>
  </si>
  <si>
    <t>01 392028 Ext 107</t>
  </si>
  <si>
    <t>thidakyu@redcross.org.mm</t>
  </si>
  <si>
    <t>Bo Tin Aung</t>
  </si>
  <si>
    <t>baung@christian-aid.org</t>
  </si>
  <si>
    <t>Gurudatta Shirodkar</t>
  </si>
  <si>
    <t>Livelihood Delegate</t>
  </si>
  <si>
    <t>Gurudatta.shirodkar@ifrc.org</t>
  </si>
  <si>
    <t xml:space="preserve">Phyo Myint Oo </t>
  </si>
  <si>
    <t>09 7954 44706 </t>
  </si>
  <si>
    <t>phyomyintoo@lienaid.org</t>
  </si>
  <si>
    <t>Peter Zau Aung</t>
  </si>
  <si>
    <t>zawaung.peter@gmail.com</t>
  </si>
  <si>
    <t>09 4418 64704</t>
  </si>
  <si>
    <t>chauchyiaungni@gmail.com, brangaung@kmss-banmaw.org</t>
  </si>
  <si>
    <t>labangteresa@gmail.com</t>
  </si>
  <si>
    <t>Teresa Roi Seng</t>
  </si>
  <si>
    <t>KMSS WASH focal</t>
  </si>
  <si>
    <t>09 4037 35257</t>
  </si>
  <si>
    <r>
      <t>L</t>
    </r>
    <r>
      <rPr>
        <sz val="11"/>
        <color theme="1"/>
        <rFont val="Calibri"/>
        <family val="2"/>
      </rPr>
      <t xml:space="preserve">abang awn </t>
    </r>
  </si>
  <si>
    <t>labangawn@gmail.com</t>
  </si>
  <si>
    <t>09 2540 74651</t>
  </si>
  <si>
    <t>Amandine Nicolas</t>
  </si>
  <si>
    <t>amandine.nicolas@peopleinneed.cz</t>
  </si>
  <si>
    <t>U Zaw Lin Tun</t>
  </si>
  <si>
    <t>Dr.Soe Naing</t>
  </si>
  <si>
    <t>09 792646399</t>
  </si>
  <si>
    <t>09 780004431</t>
  </si>
  <si>
    <t>soe-naing@malteser-international.org</t>
  </si>
  <si>
    <t>Hpa-an</t>
  </si>
  <si>
    <t>Dr.Aung Kyaw Thu</t>
  </si>
  <si>
    <t>09 420043259</t>
  </si>
  <si>
    <t>akyawthu@pactworld.org</t>
  </si>
  <si>
    <t>Dr. Asok Poudel Sharma</t>
  </si>
  <si>
    <t xml:space="preserve">Saw San Myint Kyi </t>
  </si>
  <si>
    <t>U Nay San</t>
  </si>
  <si>
    <t>09 424568833</t>
  </si>
  <si>
    <t>asok.sharma4@savethechildren.org</t>
  </si>
  <si>
    <t>DRRWG focal point being Head of Region</t>
  </si>
  <si>
    <t>09 450049483</t>
  </si>
  <si>
    <t>sawsanmyint.kyi@savethechildren.org</t>
  </si>
  <si>
    <t>Hydro-geologist (Specialist)</t>
  </si>
  <si>
    <t>09 254396294</t>
  </si>
  <si>
    <t>kyawshwe.we.pwj.myanmar@gmail.com</t>
  </si>
  <si>
    <t>09 253689518</t>
  </si>
  <si>
    <t>sunny.hg.pwj.myanmar@gmail.com</t>
  </si>
  <si>
    <t>PWJ</t>
  </si>
  <si>
    <t>Ye Min Aung</t>
  </si>
  <si>
    <t>09-443173118</t>
  </si>
  <si>
    <t>ymaung@unicef.org</t>
  </si>
  <si>
    <t>Moe Thu Gyi </t>
  </si>
  <si>
    <t>HEA Division Director</t>
  </si>
  <si>
    <t>moe_thu@wvi.org</t>
  </si>
  <si>
    <t>Nyein Lwin                         </t>
  </si>
  <si>
    <t>WASH Department coordinator            </t>
  </si>
  <si>
    <t>nyein_lwin@wvi.org</t>
  </si>
  <si>
    <t>09 25406 0938        </t>
  </si>
  <si>
    <t xml:space="preserve">Response/Food Manager </t>
  </si>
  <si>
    <t>WASH Advisor</t>
  </si>
  <si>
    <t>Oo Win Naing</t>
  </si>
  <si>
    <t>09 2543 15986</t>
  </si>
  <si>
    <t>oowinnaing@oxfam.org.uk</t>
  </si>
  <si>
    <t>Takudzwa Mushamba</t>
  </si>
  <si>
    <t>WASH/INFRA Coordinator</t>
  </si>
  <si>
    <t>09 8989 40996</t>
  </si>
  <si>
    <t>Dupraz Julier</t>
  </si>
  <si>
    <t>logistic Coordinator</t>
  </si>
  <si>
    <t>09 4015 34095</t>
  </si>
  <si>
    <t>msfch-myanmar-logco@geneva.msf.org</t>
  </si>
  <si>
    <t>t.deglee@zoa.ngo</t>
  </si>
  <si>
    <t>moe.than.win.moe@eda.admin.ch</t>
  </si>
  <si>
    <t>Khaing Mar Lin</t>
  </si>
  <si>
    <t>linkhaingmar@gmail.com</t>
  </si>
  <si>
    <t>Hlaing Myint</t>
  </si>
  <si>
    <t>hlaingmyint.1290@gmail.com</t>
  </si>
  <si>
    <t>Tsu Aung</t>
  </si>
  <si>
    <t>WASH Engineer</t>
  </si>
  <si>
    <t>09 9748 52479</t>
  </si>
  <si>
    <t>tsuaung@redcross.org.mm</t>
  </si>
  <si>
    <t>Flood</t>
  </si>
  <si>
    <t>Aung Htun</t>
  </si>
  <si>
    <t>Sr. WASH Officer</t>
  </si>
  <si>
    <t>09 2500 75279</t>
  </si>
  <si>
    <t>aunghtun.watsan@gmail.com</t>
  </si>
  <si>
    <t>Thidar Aye</t>
  </si>
  <si>
    <t>09 5054 449</t>
  </si>
  <si>
    <t>myanmar-satsan@oca.msf.org</t>
  </si>
  <si>
    <t>Aye Myint San</t>
  </si>
  <si>
    <t>M &amp; E Manager</t>
  </si>
  <si>
    <t>09 4005 03244</t>
  </si>
  <si>
    <t>cesvi.health.mande@gmail.com</t>
  </si>
  <si>
    <t>CDN-Zoa</t>
  </si>
  <si>
    <t>Thirst Aid</t>
  </si>
  <si>
    <t>Thin New Soe</t>
  </si>
  <si>
    <t>09 5006 064</t>
  </si>
  <si>
    <t>thirstaid3@gmail.com</t>
  </si>
  <si>
    <t>Dr Khin Maung Win</t>
  </si>
  <si>
    <t>President/CEO</t>
  </si>
  <si>
    <t>drkhinmwin@gmail.com</t>
  </si>
  <si>
    <t>09 5190 558</t>
  </si>
  <si>
    <t>Akiko Tomita</t>
  </si>
  <si>
    <t>Mariolein Coren</t>
  </si>
  <si>
    <t>09 9769 83237</t>
  </si>
  <si>
    <t>pro.mmr@lwfdws.org</t>
  </si>
  <si>
    <t xml:space="preserve">Alice Victor </t>
  </si>
  <si>
    <t xml:space="preserve">Deputy Field Coordinator Rakhine </t>
  </si>
  <si>
    <t>dyfc-stw@mm.missions-acf.org</t>
  </si>
  <si>
    <t xml:space="preserve">Khin Thant Zin </t>
  </si>
  <si>
    <t xml:space="preserve">Liaison manager </t>
  </si>
  <si>
    <t>lsno-stw@mm.missions-acf.org</t>
  </si>
  <si>
    <t>Wirakhman.SOMANTRI@ifrc.org</t>
  </si>
  <si>
    <t>Water, Sanitation and Hygiene Promotion Programme Manager</t>
  </si>
  <si>
    <t>09 4201 04070</t>
  </si>
  <si>
    <t>Wirakhman Maharlika Somantri (Wira)</t>
  </si>
  <si>
    <t>CRS</t>
  </si>
  <si>
    <t>Emergency Response Programme Manager</t>
  </si>
  <si>
    <t>kyaw.myathtut@crs.org</t>
  </si>
  <si>
    <r>
      <rPr>
        <sz val="9"/>
        <rFont val="Times New Roman"/>
        <family val="1"/>
      </rPr>
      <t xml:space="preserve">09 7353 8718, 09 2582 66995 </t>
    </r>
  </si>
  <si>
    <t>Robert Sithu Aung</t>
  </si>
  <si>
    <t>095- 09 500 2669, 00951-392937</t>
  </si>
  <si>
    <t>robert.sithuaung@kmssygn-caritas.org</t>
  </si>
  <si>
    <t xml:space="preserve">09 7353 8718, 09 2582 66995 </t>
  </si>
  <si>
    <t>Bryony Lau</t>
  </si>
  <si>
    <t xml:space="preserve">Deputy Head of Mission </t>
  </si>
  <si>
    <t>myanmar-hom-dep-com@oca.msf.org</t>
  </si>
  <si>
    <t>Mission Technical Referent (WatSan)</t>
  </si>
  <si>
    <r>
      <t>Soe Myat Naing</t>
    </r>
    <r>
      <rPr>
        <sz val="12"/>
        <color theme="1"/>
        <rFont val="Times New Roman"/>
        <family val="1"/>
      </rPr>
      <t xml:space="preserve"> </t>
    </r>
  </si>
  <si>
    <t xml:space="preserve">WASH Programme Manager </t>
  </si>
  <si>
    <t>smnaing@oxfam.org.uk</t>
  </si>
  <si>
    <r>
      <t>09 799 254 071, 09 975 888 383</t>
    </r>
    <r>
      <rPr>
        <sz val="12"/>
        <color theme="1"/>
        <rFont val="Times New Roman"/>
        <family val="1"/>
      </rPr>
      <t xml:space="preserve"> </t>
    </r>
  </si>
  <si>
    <t>Mary Pham</t>
  </si>
  <si>
    <t>Education Coordinator</t>
  </si>
  <si>
    <t>ec.mmr@lwfdws.org</t>
  </si>
  <si>
    <t>09 2571 78204</t>
  </si>
  <si>
    <t>Francesca.Bellone@international.gc.ca</t>
  </si>
  <si>
    <t>Francesca Bellone</t>
  </si>
  <si>
    <t xml:space="preserve">First Secretary (Development) and Vice-Consul </t>
  </si>
  <si>
    <t>09 254 538 447</t>
  </si>
  <si>
    <t xml:space="preserve">Embassy of Canada </t>
  </si>
  <si>
    <t>WCM</t>
  </si>
  <si>
    <t xml:space="preserve">Tim Petry </t>
  </si>
  <si>
    <t>WASH Technical Advisor</t>
  </si>
  <si>
    <t>TimP@worldconcern.org</t>
  </si>
  <si>
    <t xml:space="preserve">Soe Myat Naing </t>
  </si>
  <si>
    <t xml:space="preserve">09 799 254 071, 09 975 888 383 </t>
  </si>
  <si>
    <t>Shane Wilkes</t>
  </si>
  <si>
    <r>
      <t>Water &amp; Habitat Engineer</t>
    </r>
    <r>
      <rPr>
        <sz val="12"/>
        <color theme="1"/>
        <rFont val="Times New Roman"/>
        <family val="1"/>
      </rPr>
      <t xml:space="preserve"> </t>
    </r>
  </si>
  <si>
    <r>
      <t>+95 94 42 645 796</t>
    </r>
    <r>
      <rPr>
        <sz val="12"/>
        <color theme="1"/>
        <rFont val="Times New Roman"/>
        <family val="1"/>
      </rPr>
      <t xml:space="preserve"> </t>
    </r>
  </si>
  <si>
    <t>swilkes@icrc.org</t>
  </si>
  <si>
    <t>Dr, Su Daung Hlaing</t>
  </si>
  <si>
    <r>
      <t>Area Program</t>
    </r>
    <r>
      <rPr>
        <b/>
        <sz val="10"/>
        <color theme="1"/>
        <rFont val="Gill Sans MT"/>
        <family val="2"/>
      </rPr>
      <t xml:space="preserve"> </t>
    </r>
    <r>
      <rPr>
        <sz val="10"/>
        <color theme="1"/>
        <rFont val="Arial"/>
        <family val="2"/>
      </rPr>
      <t xml:space="preserve">Manager </t>
    </r>
  </si>
  <si>
    <t>Su_Daung_Hlaing@wvi.org</t>
  </si>
  <si>
    <t>09 5950 16093</t>
  </si>
  <si>
    <t>hhtet@unicef.org</t>
  </si>
  <si>
    <t xml:space="preserve">09 440 224 018 </t>
  </si>
  <si>
    <t>09 9534 49987</t>
  </si>
  <si>
    <t>Han Min Htet @ Thargyi</t>
  </si>
  <si>
    <t>Lei Yee Nway</t>
  </si>
  <si>
    <t>09 4500 15864</t>
  </si>
  <si>
    <t>lnway@unicef.org</t>
  </si>
  <si>
    <t xml:space="preserve">BUHA-COLLETTE Julien </t>
  </si>
  <si>
    <t>Julien.Buha-Collette@echofield.eu</t>
  </si>
  <si>
    <t>Elisa Radisone</t>
  </si>
  <si>
    <t>Myanmar Education in Emergencies Sector Coordinator</t>
  </si>
  <si>
    <t>+95 9770092263</t>
  </si>
  <si>
    <t xml:space="preserve">Area Program Manager </t>
  </si>
  <si>
    <t>WASH Technical Officer</t>
  </si>
  <si>
    <t>Mathias Ntawiha</t>
  </si>
  <si>
    <t>09 898013283</t>
  </si>
  <si>
    <t>mathias.ntawiha@drcmm.org</t>
  </si>
  <si>
    <t>Gum Ja Awng (Mr.)</t>
  </si>
  <si>
    <t>majinawlay25@gmail.com</t>
  </si>
  <si>
    <t>09790645621, (+86) 14736879259</t>
  </si>
  <si>
    <t xml:space="preserve">Khin Lat Hlaing </t>
  </si>
  <si>
    <t>khinlatthlaing2017@gmail.com</t>
  </si>
  <si>
    <t>09 2653 59740</t>
  </si>
  <si>
    <t>Floren</t>
  </si>
  <si>
    <t>09 4552 58467</t>
  </si>
  <si>
    <t>09 4427 81743</t>
  </si>
  <si>
    <t>luca.martin@giz.de</t>
  </si>
  <si>
    <t>GIZ</t>
  </si>
  <si>
    <t xml:space="preserve">Anna Schelling </t>
  </si>
  <si>
    <t xml:space="preserve">Luca Martin </t>
  </si>
  <si>
    <t>Advisor, GIZ-FNS project</t>
  </si>
  <si>
    <t>Head of Project, GIZ-FNS project</t>
  </si>
  <si>
    <t>09 4427 81741</t>
  </si>
  <si>
    <t>anna.schelling@giz.de</t>
  </si>
  <si>
    <t xml:space="preserve">Zaw Min Tun </t>
  </si>
  <si>
    <t>09 7982 30379</t>
  </si>
  <si>
    <t>zaw.tun@giz.de</t>
  </si>
  <si>
    <t>katie.tiller@ri.org</t>
  </si>
  <si>
    <t>Katie Tiller</t>
  </si>
  <si>
    <t xml:space="preserve">Neal Deles </t>
  </si>
  <si>
    <t xml:space="preserve">Judith Vollebregt </t>
  </si>
  <si>
    <t xml:space="preserve">Humanitarian Aid and Reslience Coordinator </t>
  </si>
  <si>
    <t>Humanitarian aid project manager.</t>
  </si>
  <si>
    <t>Neal.Deles@cordaid.org</t>
  </si>
  <si>
    <t>Judith.Vollebregt@cordaid.org</t>
  </si>
  <si>
    <t xml:space="preserve">Thant Zin Win </t>
  </si>
  <si>
    <t xml:space="preserve">Zawng Nyoi </t>
  </si>
  <si>
    <t>Assistant Programme Coordinatior</t>
  </si>
  <si>
    <t>tsanlunsimsa@gmail.com</t>
  </si>
  <si>
    <t>bheidel@usaid.gov</t>
  </si>
  <si>
    <t>moiraareddick@yahoo.co.uk</t>
  </si>
  <si>
    <t>Charles.Prestidge-King@dfat.gov.au</t>
  </si>
  <si>
    <t>Esther.Perry@dfat.gov.au</t>
  </si>
  <si>
    <t>peter.mcgeachie@harpfacility.org</t>
  </si>
  <si>
    <t>nic.pyatt@harpfacility.org</t>
  </si>
  <si>
    <t>twise@usaid.gov</t>
  </si>
  <si>
    <t>twise@ofda.gov</t>
  </si>
  <si>
    <t>Eun.Yi@harpfacility.org</t>
  </si>
  <si>
    <t>dmurphy@ofda.gov</t>
  </si>
  <si>
    <t>struchard@usaid.gov</t>
  </si>
  <si>
    <t>moira.reddick@harpfacility.org</t>
  </si>
  <si>
    <t>OFDA</t>
  </si>
  <si>
    <t>#N/A</t>
  </si>
  <si>
    <t>Hnin Su Wai</t>
  </si>
  <si>
    <t>09 9771 22781</t>
  </si>
  <si>
    <t>hnin.sw@brac.net</t>
  </si>
  <si>
    <t>Katiz Benassi</t>
  </si>
  <si>
    <t>Head of mission assistant</t>
  </si>
  <si>
    <t>09 75010 6581</t>
  </si>
  <si>
    <t>katiabenassi@cesvioverseas.org</t>
  </si>
  <si>
    <t>Andrius Kudaba</t>
  </si>
  <si>
    <t>09 2512 69716</t>
  </si>
  <si>
    <t>andrius.kudaba@peopleinneed.cz</t>
  </si>
  <si>
    <t>09 5089430</t>
  </si>
  <si>
    <t>myanmar-logco@oca.msf.org</t>
  </si>
  <si>
    <t>Conie Pamposa</t>
  </si>
  <si>
    <t>09 4291 32682</t>
  </si>
  <si>
    <t>conie.pamposa@drcmm.org</t>
  </si>
  <si>
    <t>HOP</t>
  </si>
  <si>
    <t>09 2618 31760</t>
  </si>
  <si>
    <t>Vicent Penzoni</t>
  </si>
  <si>
    <t>Vicentpenzoni@savethechildren.org</t>
  </si>
  <si>
    <t>Ye Htin Aung</t>
  </si>
  <si>
    <t>DM&amp;E Officer</t>
  </si>
  <si>
    <t>09 4049 06124</t>
  </si>
  <si>
    <t>yehtinaung@gmail.com</t>
  </si>
  <si>
    <t>New Tha Zin Hlaing</t>
  </si>
  <si>
    <t>Field Engineer</t>
  </si>
  <si>
    <t>09 4500 35110</t>
  </si>
  <si>
    <t>nwelaynwelay.74@gmail.com</t>
  </si>
  <si>
    <t>09 2549 48168</t>
  </si>
  <si>
    <t>myintaye1324@gmail.com</t>
  </si>
  <si>
    <t>Odicea Angelo Barrios</t>
  </si>
  <si>
    <t>odicea.angelobarrios@un.org</t>
  </si>
  <si>
    <t>EMILY BREWSTER</t>
  </si>
  <si>
    <t>Emily.Brewster@mauk-myanmar.org</t>
  </si>
  <si>
    <t>Program Development &amp; Institutional Fundraising Coordinator</t>
  </si>
  <si>
    <t>priscy.leunis@cordaid.org</t>
  </si>
  <si>
    <t>Moira Reddick</t>
  </si>
  <si>
    <t>Nicolac Pyatt</t>
  </si>
  <si>
    <t>Peter Mcgeachie</t>
  </si>
  <si>
    <t>Esther Perry</t>
  </si>
  <si>
    <t>Nilar Shwe</t>
  </si>
  <si>
    <t>09 4959 3432</t>
  </si>
  <si>
    <t>Peter</t>
  </si>
  <si>
    <t>OFDA rep:</t>
  </si>
  <si>
    <t>Deborah Murphy</t>
  </si>
  <si>
    <t xml:space="preserve">Water &amp; Habitat Engineer </t>
  </si>
  <si>
    <t xml:space="preserve">+95 94 42 645 796 </t>
  </si>
  <si>
    <t>Nyein Shalom Foundation</t>
  </si>
  <si>
    <t>ADRA Myanmar</t>
  </si>
  <si>
    <t>Community Development Association-ZOA</t>
  </si>
  <si>
    <t>Embassy of Japan</t>
  </si>
  <si>
    <t>USAID Office of Foreign Disaster Assistance</t>
  </si>
  <si>
    <t>World Concern Myanmar</t>
  </si>
  <si>
    <t>European Commission Humanitarian Aid and Civil Protection</t>
  </si>
  <si>
    <t>Peace Winds Japan - Myanmar</t>
  </si>
  <si>
    <t>Catholic Relief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</si>
</sst>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d\-mmm\-yy;@"/>
    <numFmt numFmtId="165" formatCode="[$-409]d\-mmm\-yy;@"/>
  </numFmts>
  <fonts count="45" x14ac:knownFonts="1">
    <font>
      <sz val="12"/>
      <color theme="1"/>
      <name val="Times New Roman"/>
      <family val="2"/>
    </font>
    <font>
      <sz val="11"/>
      <color theme="1"/>
      <name val="Calibri"/>
      <family val="2"/>
      <scheme val="minor"/>
    </font>
    <font>
      <u/>
      <sz val="12"/>
      <color theme="10"/>
      <name val="Times New Roman"/>
      <family val="2"/>
    </font>
    <font>
      <sz val="12"/>
      <color theme="1"/>
      <name val="Calibri"/>
      <family val="2"/>
      <scheme val="minor"/>
    </font>
    <font>
      <sz val="10"/>
      <name val="Arial"/>
      <family val="2"/>
    </font>
    <font>
      <sz val="11"/>
      <color theme="1"/>
      <name val="Calibri"/>
      <family val="2"/>
      <scheme val="minor"/>
    </font>
    <font>
      <sz val="11"/>
      <name val="Calibri"/>
      <family val="2"/>
      <scheme val="minor"/>
    </font>
    <font>
      <sz val="11"/>
      <color rgb="FF000000"/>
      <name val="Calibri"/>
      <family val="2"/>
    </font>
    <font>
      <b/>
      <sz val="10"/>
      <color theme="0"/>
      <name val="Calibri"/>
      <family val="2"/>
      <scheme val="minor"/>
    </font>
    <font>
      <sz val="10"/>
      <color theme="0"/>
      <name val="Calibri"/>
      <family val="2"/>
      <scheme val="minor"/>
    </font>
    <font>
      <b/>
      <sz val="11"/>
      <color theme="0"/>
      <name val="Calibri"/>
      <family val="2"/>
      <scheme val="minor"/>
    </font>
    <font>
      <u/>
      <sz val="11"/>
      <name val="Calibri"/>
      <family val="2"/>
      <scheme val="minor"/>
    </font>
    <font>
      <sz val="11"/>
      <color theme="1"/>
      <name val="Calibri"/>
      <family val="2"/>
      <scheme val="minor"/>
    </font>
    <font>
      <sz val="11"/>
      <color rgb="FF000000"/>
      <name val="Calibri"/>
      <family val="2"/>
    </font>
    <font>
      <b/>
      <sz val="18"/>
      <color theme="0"/>
      <name val="Calibri"/>
      <family val="2"/>
      <scheme val="minor"/>
    </font>
    <font>
      <sz val="11"/>
      <color theme="1"/>
      <name val="Calibri"/>
      <family val="2"/>
      <scheme val="minor"/>
    </font>
    <font>
      <sz val="11"/>
      <color theme="0"/>
      <name val="Calibri"/>
      <family val="2"/>
      <scheme val="minor"/>
    </font>
    <font>
      <sz val="11"/>
      <color theme="1"/>
      <name val="Calibri"/>
      <family val="2"/>
    </font>
    <font>
      <u/>
      <sz val="11"/>
      <color theme="10"/>
      <name val="Calibri"/>
      <family val="2"/>
      <scheme val="minor"/>
    </font>
    <font>
      <b/>
      <sz val="11"/>
      <color theme="1"/>
      <name val="Calibri"/>
      <family val="2"/>
      <scheme val="minor"/>
    </font>
    <font>
      <b/>
      <i/>
      <sz val="11"/>
      <color theme="1"/>
      <name val="Calibri"/>
      <family val="2"/>
      <scheme val="minor"/>
    </font>
    <font>
      <b/>
      <sz val="11"/>
      <name val="Calibri"/>
      <family val="2"/>
      <scheme val="minor"/>
    </font>
    <font>
      <u/>
      <sz val="11"/>
      <color theme="1"/>
      <name val="Calibri"/>
      <family val="2"/>
      <scheme val="minor"/>
    </font>
    <font>
      <b/>
      <i/>
      <sz val="11"/>
      <name val="Calibri"/>
      <family val="2"/>
      <scheme val="minor"/>
    </font>
    <font>
      <sz val="11"/>
      <color rgb="FFFF0000"/>
      <name val="Calibri"/>
      <family val="2"/>
      <scheme val="minor"/>
    </font>
    <font>
      <sz val="11"/>
      <color rgb="FF000000"/>
      <name val="Calibri"/>
      <family val="2"/>
      <scheme val="minor"/>
    </font>
    <font>
      <sz val="11"/>
      <color rgb="FF141823"/>
      <name val="Calibri"/>
      <family val="2"/>
      <scheme val="minor"/>
    </font>
    <font>
      <b/>
      <sz val="14"/>
      <color theme="0"/>
      <name val="Calibri"/>
      <family val="2"/>
      <scheme val="minor"/>
    </font>
    <font>
      <sz val="11"/>
      <name val="Calibri"/>
      <family val="2"/>
      <scheme val="minor"/>
    </font>
    <font>
      <sz val="11"/>
      <name val="Calibri"/>
      <family val="2"/>
      <scheme val="minor"/>
    </font>
    <font>
      <sz val="11"/>
      <color rgb="FF1F497D"/>
      <name val="Calibri"/>
      <family val="2"/>
    </font>
    <font>
      <sz val="11"/>
      <name val="Calibri"/>
      <family val="2"/>
      <scheme val="minor"/>
    </font>
    <font>
      <sz val="9"/>
      <name val="Times New Roman"/>
      <family val="1"/>
    </font>
    <font>
      <sz val="11"/>
      <name val="Calibri"/>
      <family val="2"/>
      <scheme val="minor"/>
    </font>
    <font>
      <sz val="10"/>
      <color theme="1"/>
      <name val="Arial"/>
      <family val="2"/>
    </font>
    <font>
      <sz val="12"/>
      <color theme="1"/>
      <name val="Times New Roman"/>
      <family val="1"/>
    </font>
    <font>
      <sz val="11"/>
      <name val="Calibri"/>
      <family val="2"/>
      <scheme val="minor"/>
    </font>
    <font>
      <i/>
      <sz val="10"/>
      <color theme="1"/>
      <name val="Arial"/>
      <family val="2"/>
    </font>
    <font>
      <b/>
      <sz val="10"/>
      <color theme="1"/>
      <name val="Gill Sans MT"/>
      <family val="2"/>
    </font>
    <font>
      <sz val="10"/>
      <color theme="1"/>
      <name val="Calibri"/>
      <family val="2"/>
    </font>
    <font>
      <sz val="11"/>
      <name val="Calibri"/>
      <family val="2"/>
      <scheme val="minor"/>
    </font>
    <font>
      <sz val="11"/>
      <color theme="1"/>
      <name val="Calibri Light"/>
      <family val="2"/>
    </font>
    <font>
      <sz val="11"/>
      <name val="Calibri"/>
      <scheme val="minor"/>
    </font>
    <font>
      <sz val="12"/>
      <color rgb="FF000000"/>
      <name val="Times New Roman"/>
      <family val="1"/>
    </font>
    <font>
      <sz val="10"/>
      <color rgb="FF262626"/>
      <name val="Arial"/>
      <family val="2"/>
    </font>
  </fonts>
  <fills count="10">
    <fill>
      <patternFill patternType="none"/>
    </fill>
    <fill>
      <patternFill patternType="gray125"/>
    </fill>
    <fill>
      <patternFill patternType="solid">
        <fgColor rgb="FF31869B"/>
        <bgColor indexed="64"/>
      </patternFill>
    </fill>
    <fill>
      <patternFill patternType="solid">
        <fgColor theme="0"/>
        <bgColor indexed="64"/>
      </patternFill>
    </fill>
    <fill>
      <patternFill patternType="solid">
        <fgColor theme="0"/>
        <bgColor theme="4" tint="0.79998168889431442"/>
      </patternFill>
    </fill>
    <fill>
      <patternFill patternType="solid">
        <fgColor theme="8" tint="0.79998168889431442"/>
        <bgColor theme="8" tint="0.79998168889431442"/>
      </patternFill>
    </fill>
    <fill>
      <patternFill patternType="solid">
        <fgColor theme="4" tint="0.79998168889431442"/>
        <bgColor theme="4" tint="0.79998168889431442"/>
      </patternFill>
    </fill>
    <fill>
      <patternFill patternType="solid">
        <fgColor theme="4"/>
        <bgColor theme="4"/>
      </patternFill>
    </fill>
    <fill>
      <patternFill patternType="solid">
        <fgColor rgb="FFFFFF00"/>
        <bgColor indexed="64"/>
      </patternFill>
    </fill>
    <fill>
      <patternFill patternType="solid">
        <fgColor rgb="FFFFC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indexed="64"/>
      </left>
      <right style="thin">
        <color theme="4" tint="0.39997558519241921"/>
      </right>
      <top style="thin">
        <color indexed="64"/>
      </top>
      <bottom/>
      <diagonal/>
    </border>
  </borders>
  <cellStyleXfs count="5">
    <xf numFmtId="0" fontId="0" fillId="0" borderId="0"/>
    <xf numFmtId="0" fontId="2" fillId="0" borderId="0" applyNumberFormat="0" applyFill="0" applyBorder="0" applyAlignment="0" applyProtection="0"/>
    <xf numFmtId="164" fontId="4" fillId="0" borderId="0"/>
    <xf numFmtId="0" fontId="5" fillId="0" borderId="0"/>
    <xf numFmtId="0" fontId="18" fillId="0" borderId="0" applyNumberFormat="0" applyFill="0" applyBorder="0" applyAlignment="0" applyProtection="0"/>
  </cellStyleXfs>
  <cellXfs count="200">
    <xf numFmtId="0" fontId="0" fillId="0" borderId="0" xfId="0"/>
    <xf numFmtId="0" fontId="3" fillId="0" borderId="0" xfId="0" applyFont="1"/>
    <xf numFmtId="0" fontId="3" fillId="0" borderId="0" xfId="0" applyFont="1" applyAlignment="1">
      <alignment horizontal="center" vertical="center"/>
    </xf>
    <xf numFmtId="0" fontId="3" fillId="0" borderId="0" xfId="0" applyFont="1" applyAlignment="1">
      <alignment horizontal="center" vertical="center" wrapText="1"/>
    </xf>
    <xf numFmtId="0" fontId="8" fillId="2" borderId="0" xfId="0" applyFont="1" applyFill="1" applyBorder="1" applyAlignment="1">
      <alignment horizontal="center" vertical="center" wrapText="1"/>
    </xf>
    <xf numFmtId="0" fontId="0" fillId="0" borderId="0" xfId="0" pivotButton="1"/>
    <xf numFmtId="0" fontId="10" fillId="2" borderId="0" xfId="0" applyFont="1" applyFill="1" applyBorder="1" applyAlignment="1">
      <alignment horizontal="center" vertical="center" wrapText="1"/>
    </xf>
    <xf numFmtId="0" fontId="5" fillId="0" borderId="0" xfId="3"/>
    <xf numFmtId="0" fontId="5" fillId="0" borderId="0" xfId="3" applyAlignment="1">
      <alignment horizontal="left"/>
    </xf>
    <xf numFmtId="0" fontId="7" fillId="0" borderId="0" xfId="3" applyFont="1" applyBorder="1" applyAlignment="1">
      <alignment horizontal="center" vertical="center"/>
    </xf>
    <xf numFmtId="0" fontId="7" fillId="0" borderId="0" xfId="3" applyFont="1" applyBorder="1" applyAlignment="1">
      <alignment horizontal="left" vertical="center"/>
    </xf>
    <xf numFmtId="0" fontId="7" fillId="0" borderId="0" xfId="3" applyFont="1" applyBorder="1" applyAlignment="1">
      <alignment vertical="center"/>
    </xf>
    <xf numFmtId="0" fontId="5" fillId="0" borderId="0" xfId="3" applyBorder="1"/>
    <xf numFmtId="0" fontId="7" fillId="0" borderId="0" xfId="3" applyFont="1" applyFill="1" applyBorder="1" applyAlignment="1">
      <alignment vertical="center"/>
    </xf>
    <xf numFmtId="0" fontId="5" fillId="0" borderId="0" xfId="3" applyFont="1" applyFill="1" applyBorder="1" applyAlignment="1">
      <alignment vertical="center" wrapText="1"/>
    </xf>
    <xf numFmtId="0" fontId="5" fillId="0" borderId="0" xfId="3" applyBorder="1" applyAlignment="1">
      <alignment horizontal="left"/>
    </xf>
    <xf numFmtId="0" fontId="7" fillId="0" borderId="0" xfId="3" applyFont="1" applyFill="1" applyBorder="1" applyAlignment="1">
      <alignment horizontal="left" vertical="center"/>
    </xf>
    <xf numFmtId="0" fontId="5" fillId="0" borderId="0" xfId="3" applyFill="1"/>
    <xf numFmtId="0" fontId="5" fillId="0" borderId="0" xfId="3" applyFill="1" applyAlignment="1">
      <alignment horizontal="left"/>
    </xf>
    <xf numFmtId="0" fontId="12" fillId="0" borderId="0" xfId="3" applyFont="1" applyFill="1" applyAlignment="1">
      <alignment vertical="center" wrapText="1"/>
    </xf>
    <xf numFmtId="0" fontId="13" fillId="0" borderId="0" xfId="3" applyFont="1" applyFill="1" applyAlignment="1">
      <alignment horizontal="left" vertical="center"/>
    </xf>
    <xf numFmtId="0" fontId="5" fillId="0" borderId="0" xfId="3" applyFont="1"/>
    <xf numFmtId="0" fontId="9" fillId="2" borderId="0" xfId="0" applyFont="1" applyFill="1" applyBorder="1" applyAlignment="1">
      <alignment horizontal="center" vertical="center" wrapText="1"/>
    </xf>
    <xf numFmtId="0" fontId="5" fillId="0" borderId="0" xfId="3" applyFont="1" applyBorder="1"/>
    <xf numFmtId="0" fontId="5" fillId="0" borderId="0" xfId="3" applyFont="1" applyFill="1"/>
    <xf numFmtId="0" fontId="15" fillId="0" borderId="0" xfId="3" applyFont="1" applyFill="1" applyAlignment="1">
      <alignment vertical="center" wrapText="1"/>
    </xf>
    <xf numFmtId="0" fontId="15" fillId="0" borderId="0" xfId="3" applyFont="1" applyFill="1"/>
    <xf numFmtId="0" fontId="16" fillId="0" borderId="0" xfId="0" applyFont="1" applyAlignment="1">
      <alignment wrapText="1"/>
    </xf>
    <xf numFmtId="1" fontId="6" fillId="0" borderId="0" xfId="0" applyNumberFormat="1" applyFont="1" applyFill="1" applyBorder="1" applyAlignment="1">
      <alignment horizontal="left" vertical="center"/>
    </xf>
    <xf numFmtId="165" fontId="16" fillId="2" borderId="3" xfId="0" applyNumberFormat="1" applyFont="1" applyFill="1" applyBorder="1" applyAlignment="1">
      <alignment horizontal="center" vertical="center" wrapText="1"/>
    </xf>
    <xf numFmtId="0" fontId="18" fillId="0" borderId="0" xfId="4" applyFont="1"/>
    <xf numFmtId="0" fontId="19" fillId="0" borderId="2" xfId="3" applyFont="1" applyBorder="1"/>
    <xf numFmtId="0" fontId="21" fillId="0" borderId="5" xfId="3" applyFont="1" applyFill="1" applyBorder="1"/>
    <xf numFmtId="0" fontId="21" fillId="0" borderId="6" xfId="3" applyFont="1" applyFill="1" applyBorder="1"/>
    <xf numFmtId="0" fontId="6" fillId="0" borderId="7" xfId="3" applyFont="1" applyFill="1" applyBorder="1"/>
    <xf numFmtId="0" fontId="6" fillId="0" borderId="8" xfId="3" applyFont="1" applyFill="1" applyBorder="1"/>
    <xf numFmtId="0" fontId="6" fillId="0" borderId="1" xfId="3" applyFont="1" applyFill="1" applyBorder="1"/>
    <xf numFmtId="0" fontId="5" fillId="0" borderId="1" xfId="3" applyFont="1" applyBorder="1" applyAlignment="1">
      <alignment vertical="center"/>
    </xf>
    <xf numFmtId="0" fontId="6" fillId="0" borderId="1" xfId="3" applyFont="1" applyFill="1" applyBorder="1" applyAlignment="1">
      <alignment wrapText="1"/>
    </xf>
    <xf numFmtId="0" fontId="5" fillId="0" borderId="9" xfId="3" applyFont="1" applyFill="1" applyBorder="1"/>
    <xf numFmtId="0" fontId="6" fillId="0" borderId="1" xfId="3" applyFont="1" applyFill="1" applyBorder="1" applyAlignment="1" applyProtection="1">
      <alignment horizontal="left" wrapText="1"/>
    </xf>
    <xf numFmtId="0" fontId="6" fillId="0" borderId="1" xfId="3" applyFont="1" applyFill="1" applyBorder="1" applyAlignment="1" applyProtection="1">
      <alignment wrapText="1"/>
    </xf>
    <xf numFmtId="0" fontId="6" fillId="0" borderId="1" xfId="3" quotePrefix="1" applyFont="1" applyFill="1" applyBorder="1" applyAlignment="1">
      <alignment horizontal="left" vertical="center" wrapText="1"/>
    </xf>
    <xf numFmtId="0" fontId="5" fillId="0" borderId="9" xfId="3" applyFont="1" applyFill="1" applyBorder="1" applyAlignment="1" applyProtection="1">
      <alignment horizontal="left" wrapText="1"/>
    </xf>
    <xf numFmtId="0" fontId="5" fillId="0" borderId="1" xfId="3" applyFont="1" applyFill="1" applyBorder="1"/>
    <xf numFmtId="0" fontId="5" fillId="0" borderId="1" xfId="3" applyFont="1" applyFill="1" applyBorder="1" applyAlignment="1">
      <alignment vertical="center"/>
    </xf>
    <xf numFmtId="0" fontId="5" fillId="0" borderId="9" xfId="3" applyFont="1" applyFill="1" applyBorder="1" applyAlignment="1">
      <alignment vertical="center"/>
    </xf>
    <xf numFmtId="0" fontId="5" fillId="0" borderId="1" xfId="3" applyFont="1" applyFill="1" applyBorder="1" applyAlignment="1">
      <alignment wrapText="1"/>
    </xf>
    <xf numFmtId="0" fontId="5" fillId="0" borderId="9" xfId="3" applyFont="1" applyFill="1" applyBorder="1" applyAlignment="1">
      <alignment wrapText="1"/>
    </xf>
    <xf numFmtId="0" fontId="6" fillId="0" borderId="1" xfId="3" applyFont="1" applyFill="1" applyBorder="1" applyAlignment="1" applyProtection="1">
      <alignment vertical="center" wrapText="1"/>
    </xf>
    <xf numFmtId="0" fontId="6" fillId="0" borderId="1" xfId="3" applyFont="1" applyFill="1" applyBorder="1" applyAlignment="1" applyProtection="1">
      <alignment horizontal="left" vertical="center" wrapText="1"/>
    </xf>
    <xf numFmtId="49" fontId="6" fillId="0" borderId="1" xfId="3" applyNumberFormat="1" applyFont="1" applyFill="1" applyBorder="1" applyAlignment="1" applyProtection="1">
      <alignment horizontal="left" vertical="center" wrapText="1"/>
    </xf>
    <xf numFmtId="0" fontId="5" fillId="0" borderId="9" xfId="3" applyFont="1" applyFill="1" applyBorder="1" applyAlignment="1" applyProtection="1">
      <alignment horizontal="left" vertical="center" wrapText="1"/>
    </xf>
    <xf numFmtId="0" fontId="5" fillId="3" borderId="1" xfId="3" applyFont="1" applyFill="1" applyBorder="1"/>
    <xf numFmtId="0" fontId="5" fillId="3" borderId="0" xfId="3" applyFont="1" applyFill="1"/>
    <xf numFmtId="0" fontId="6" fillId="3" borderId="0" xfId="3" applyFont="1" applyFill="1" applyAlignment="1">
      <alignment wrapText="1"/>
    </xf>
    <xf numFmtId="0" fontId="5" fillId="0" borderId="9" xfId="4" applyFont="1" applyFill="1" applyBorder="1" applyAlignment="1">
      <alignment vertical="center"/>
    </xf>
    <xf numFmtId="49" fontId="6" fillId="0" borderId="1" xfId="3" applyNumberFormat="1" applyFont="1" applyFill="1" applyBorder="1" applyAlignment="1">
      <alignment horizontal="left" wrapText="1"/>
    </xf>
    <xf numFmtId="0" fontId="5" fillId="0" borderId="9" xfId="4" applyFont="1" applyFill="1" applyBorder="1" applyAlignment="1" applyProtection="1">
      <alignment wrapText="1"/>
    </xf>
    <xf numFmtId="0" fontId="22" fillId="0" borderId="0" xfId="3" applyFont="1"/>
    <xf numFmtId="0" fontId="5" fillId="0" borderId="1" xfId="3" applyFont="1" applyBorder="1"/>
    <xf numFmtId="0" fontId="5" fillId="4" borderId="1" xfId="3" applyFont="1" applyFill="1" applyBorder="1" applyAlignment="1">
      <alignment horizontal="left" vertical="center"/>
    </xf>
    <xf numFmtId="49" fontId="6" fillId="0" borderId="1" xfId="3" applyNumberFormat="1" applyFont="1" applyFill="1" applyBorder="1" applyAlignment="1" applyProtection="1">
      <alignment horizontal="left" wrapText="1"/>
    </xf>
    <xf numFmtId="0" fontId="5" fillId="0" borderId="1" xfId="3" applyFont="1" applyFill="1" applyBorder="1" applyAlignment="1" applyProtection="1">
      <alignment horizontal="left" wrapText="1"/>
    </xf>
    <xf numFmtId="0" fontId="6" fillId="0" borderId="0" xfId="3" applyFont="1" applyFill="1" applyBorder="1"/>
    <xf numFmtId="0" fontId="5" fillId="0" borderId="2" xfId="3" applyFont="1" applyFill="1" applyBorder="1" applyAlignment="1">
      <alignment wrapText="1"/>
    </xf>
    <xf numFmtId="0" fontId="5" fillId="0" borderId="2" xfId="3" applyFont="1" applyFill="1" applyBorder="1"/>
    <xf numFmtId="0" fontId="6" fillId="0" borderId="2" xfId="3" applyFont="1" applyFill="1" applyBorder="1" applyAlignment="1">
      <alignment wrapText="1"/>
    </xf>
    <xf numFmtId="0" fontId="5" fillId="0" borderId="10" xfId="3" applyFont="1" applyFill="1" applyBorder="1"/>
    <xf numFmtId="0" fontId="5" fillId="0" borderId="0" xfId="3" applyFont="1" applyFill="1" applyAlignment="1">
      <alignment vertical="center" wrapText="1"/>
    </xf>
    <xf numFmtId="0" fontId="17" fillId="0" borderId="0" xfId="0" applyFont="1"/>
    <xf numFmtId="0" fontId="2" fillId="0" borderId="0" xfId="1"/>
    <xf numFmtId="0" fontId="7" fillId="0" borderId="0" xfId="3" applyFont="1" applyFill="1" applyAlignment="1">
      <alignment horizontal="left" vertical="center"/>
    </xf>
    <xf numFmtId="0" fontId="6" fillId="0" borderId="0" xfId="0" applyFont="1" applyFill="1" applyBorder="1" applyAlignment="1">
      <alignment vertical="center"/>
    </xf>
    <xf numFmtId="0" fontId="7" fillId="0" borderId="0" xfId="3" applyFont="1" applyFill="1" applyAlignment="1">
      <alignment horizontal="center" vertical="center"/>
    </xf>
    <xf numFmtId="165" fontId="1" fillId="0" borderId="0" xfId="0" applyNumberFormat="1" applyFont="1"/>
    <xf numFmtId="0" fontId="1" fillId="0" borderId="0" xfId="0" applyFont="1"/>
    <xf numFmtId="0" fontId="1" fillId="0" borderId="0" xfId="0" applyFont="1" applyBorder="1"/>
    <xf numFmtId="0" fontId="1" fillId="0" borderId="0" xfId="0" applyFont="1" applyAlignment="1"/>
    <xf numFmtId="0" fontId="1" fillId="0" borderId="0" xfId="0" applyFont="1" applyFill="1" applyAlignment="1"/>
    <xf numFmtId="0" fontId="1" fillId="0" borderId="0" xfId="0" applyFont="1" applyAlignment="1">
      <alignment vertical="center"/>
    </xf>
    <xf numFmtId="0" fontId="6" fillId="0" borderId="0" xfId="0" applyFont="1" applyFill="1" applyBorder="1" applyAlignment="1"/>
    <xf numFmtId="0" fontId="6" fillId="0" borderId="0" xfId="0" applyFont="1" applyFill="1" applyBorder="1"/>
    <xf numFmtId="0" fontId="6" fillId="0" borderId="0" xfId="0" quotePrefix="1" applyFont="1" applyFill="1" applyBorder="1" applyAlignment="1">
      <alignment vertical="center"/>
    </xf>
    <xf numFmtId="0" fontId="6" fillId="0" borderId="0" xfId="0" applyFont="1" applyFill="1" applyBorder="1" applyAlignment="1">
      <alignment vertical="center" wrapText="1"/>
    </xf>
    <xf numFmtId="0" fontId="11" fillId="0" borderId="0" xfId="1" applyFont="1" applyFill="1" applyBorder="1" applyAlignment="1">
      <alignment vertical="center"/>
    </xf>
    <xf numFmtId="0" fontId="6" fillId="0" borderId="0" xfId="1" applyFont="1" applyFill="1" applyBorder="1" applyAlignment="1">
      <alignment vertical="center"/>
    </xf>
    <xf numFmtId="0" fontId="6" fillId="0" borderId="0" xfId="0" applyNumberFormat="1" applyFont="1" applyFill="1" applyBorder="1" applyAlignment="1">
      <alignment vertical="center"/>
    </xf>
    <xf numFmtId="0" fontId="11" fillId="0" borderId="0" xfId="1" applyFont="1" applyFill="1" applyBorder="1"/>
    <xf numFmtId="0" fontId="6" fillId="0" borderId="0" xfId="0" applyFont="1" applyFill="1" applyBorder="1" applyAlignment="1">
      <alignment horizontal="center" vertical="center"/>
    </xf>
    <xf numFmtId="165" fontId="6" fillId="0" borderId="0" xfId="0" applyNumberFormat="1" applyFont="1" applyFill="1" applyBorder="1" applyAlignment="1">
      <alignment horizontal="center" vertical="center"/>
    </xf>
    <xf numFmtId="0" fontId="1" fillId="0" borderId="0" xfId="0" applyFont="1" applyAlignment="1">
      <alignment horizontal="center" vertical="center"/>
    </xf>
    <xf numFmtId="0" fontId="2" fillId="0" borderId="0" xfId="1" applyFill="1" applyBorder="1" applyAlignment="1">
      <alignment vertical="center"/>
    </xf>
    <xf numFmtId="0" fontId="6" fillId="0" borderId="8" xfId="0" applyFont="1" applyFill="1" applyBorder="1" applyAlignment="1">
      <alignment vertical="center"/>
    </xf>
    <xf numFmtId="0" fontId="24" fillId="0" borderId="0" xfId="0" applyFont="1" applyFill="1" applyBorder="1" applyAlignment="1">
      <alignment vertical="center"/>
    </xf>
    <xf numFmtId="0" fontId="6" fillId="8" borderId="0" xfId="0" applyFont="1" applyFill="1" applyBorder="1" applyAlignment="1"/>
    <xf numFmtId="0" fontId="10" fillId="7" borderId="11" xfId="0" applyFont="1" applyFill="1" applyBorder="1"/>
    <xf numFmtId="0" fontId="10" fillId="7" borderId="12" xfId="0" applyFont="1" applyFill="1" applyBorder="1"/>
    <xf numFmtId="0" fontId="6" fillId="5" borderId="10" xfId="0" applyFont="1" applyFill="1" applyBorder="1" applyAlignment="1">
      <alignment vertical="center"/>
    </xf>
    <xf numFmtId="0" fontId="6" fillId="5" borderId="2" xfId="0" applyFont="1" applyFill="1" applyBorder="1" applyAlignment="1">
      <alignment vertical="center"/>
    </xf>
    <xf numFmtId="0" fontId="6" fillId="0" borderId="10" xfId="0" applyFont="1" applyBorder="1" applyAlignment="1"/>
    <xf numFmtId="0" fontId="6" fillId="0" borderId="2" xfId="0" applyFont="1" applyBorder="1" applyAlignment="1"/>
    <xf numFmtId="0" fontId="6" fillId="6" borderId="10" xfId="0" applyFont="1" applyFill="1" applyBorder="1" applyAlignment="1"/>
    <xf numFmtId="0" fontId="6" fillId="6" borderId="2" xfId="0" applyFont="1" applyFill="1" applyBorder="1" applyAlignment="1"/>
    <xf numFmtId="0" fontId="6" fillId="0" borderId="10" xfId="0" applyFont="1" applyBorder="1" applyAlignment="1">
      <alignment vertical="center"/>
    </xf>
    <xf numFmtId="0" fontId="6" fillId="0" borderId="2" xfId="0" applyFont="1" applyBorder="1" applyAlignment="1">
      <alignment vertical="center"/>
    </xf>
    <xf numFmtId="0" fontId="6" fillId="6" borderId="10" xfId="0" applyFont="1" applyFill="1" applyBorder="1" applyAlignment="1">
      <alignment vertical="center"/>
    </xf>
    <xf numFmtId="0" fontId="6" fillId="6" borderId="2" xfId="0" applyFont="1" applyFill="1" applyBorder="1" applyAlignment="1">
      <alignment vertical="center"/>
    </xf>
    <xf numFmtId="0" fontId="6" fillId="6" borderId="2" xfId="2" applyNumberFormat="1" applyFont="1" applyFill="1" applyBorder="1" applyAlignment="1">
      <alignment vertical="center"/>
    </xf>
    <xf numFmtId="0" fontId="6" fillId="5" borderId="10" xfId="0" applyFont="1" applyFill="1" applyBorder="1" applyAlignment="1"/>
    <xf numFmtId="0" fontId="6" fillId="5" borderId="2" xfId="0" applyFont="1" applyFill="1" applyBorder="1" applyAlignment="1"/>
    <xf numFmtId="0" fontId="1" fillId="5" borderId="10" xfId="0" applyFont="1" applyFill="1" applyBorder="1"/>
    <xf numFmtId="0" fontId="1" fillId="5" borderId="2" xfId="0" applyFont="1" applyFill="1" applyBorder="1"/>
    <xf numFmtId="0" fontId="6" fillId="5" borderId="2" xfId="0" applyNumberFormat="1" applyFont="1" applyFill="1" applyBorder="1" applyAlignment="1">
      <alignment vertical="center"/>
    </xf>
    <xf numFmtId="0" fontId="6" fillId="6" borderId="10" xfId="0" applyNumberFormat="1" applyFont="1" applyFill="1" applyBorder="1" applyAlignment="1">
      <alignment vertical="center"/>
    </xf>
    <xf numFmtId="0" fontId="25" fillId="0" borderId="0" xfId="0" applyFont="1" applyAlignment="1">
      <alignment vertical="center"/>
    </xf>
    <xf numFmtId="0" fontId="1" fillId="6" borderId="10" xfId="0" applyFont="1" applyFill="1" applyBorder="1"/>
    <xf numFmtId="0" fontId="1" fillId="6" borderId="2" xfId="0" applyFont="1" applyFill="1" applyBorder="1"/>
    <xf numFmtId="0" fontId="6" fillId="0" borderId="10" xfId="0" applyFont="1" applyBorder="1"/>
    <xf numFmtId="0" fontId="18" fillId="6" borderId="13" xfId="1" applyFont="1" applyFill="1" applyBorder="1" applyAlignment="1">
      <alignment vertical="center"/>
    </xf>
    <xf numFmtId="0" fontId="18" fillId="0" borderId="0" xfId="1" applyFont="1" applyFill="1" applyBorder="1" applyAlignment="1">
      <alignment vertical="center"/>
    </xf>
    <xf numFmtId="0" fontId="6" fillId="0" borderId="2" xfId="0" applyNumberFormat="1" applyFont="1" applyBorder="1" applyAlignment="1">
      <alignment vertical="center"/>
    </xf>
    <xf numFmtId="0" fontId="26" fillId="0" borderId="2" xfId="0" applyFont="1" applyBorder="1" applyAlignment="1">
      <alignment vertical="center"/>
    </xf>
    <xf numFmtId="0" fontId="6" fillId="0" borderId="2" xfId="0" applyFont="1" applyBorder="1"/>
    <xf numFmtId="0" fontId="1" fillId="0" borderId="10" xfId="0" applyFont="1" applyBorder="1"/>
    <xf numFmtId="0" fontId="1" fillId="0" borderId="2" xfId="0" applyFont="1" applyBorder="1"/>
    <xf numFmtId="0" fontId="18" fillId="0" borderId="0" xfId="1" applyFont="1"/>
    <xf numFmtId="0" fontId="18" fillId="0" borderId="0" xfId="1" applyFont="1" applyFill="1" applyBorder="1" applyAlignment="1"/>
    <xf numFmtId="0" fontId="18" fillId="0" borderId="0" xfId="1" applyFont="1" applyFill="1" applyBorder="1"/>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Fill="1" applyBorder="1" applyAlignment="1">
      <alignment horizontal="center" vertical="center"/>
    </xf>
    <xf numFmtId="165" fontId="28" fillId="0" borderId="0" xfId="0" applyNumberFormat="1" applyFont="1" applyFill="1" applyBorder="1" applyAlignment="1">
      <alignment horizontal="center" vertical="center"/>
    </xf>
    <xf numFmtId="0" fontId="17" fillId="0" borderId="0" xfId="0" applyFont="1" applyAlignment="1">
      <alignment vertical="center"/>
    </xf>
    <xf numFmtId="0" fontId="2" fillId="0" borderId="0" xfId="1" applyFill="1" applyBorder="1"/>
    <xf numFmtId="0" fontId="27" fillId="2" borderId="0" xfId="0" applyFont="1" applyFill="1" applyAlignment="1">
      <alignment horizontal="center" vertical="center"/>
    </xf>
    <xf numFmtId="0" fontId="27" fillId="2" borderId="0" xfId="0" applyFont="1" applyFill="1" applyBorder="1" applyAlignment="1">
      <alignment horizontal="center" vertical="center"/>
    </xf>
    <xf numFmtId="0" fontId="29" fillId="0" borderId="0" xfId="0" applyFont="1" applyFill="1" applyAlignment="1">
      <alignment vertical="center"/>
    </xf>
    <xf numFmtId="0" fontId="29" fillId="0" borderId="0" xfId="0" applyFont="1" applyFill="1" applyAlignment="1">
      <alignment horizontal="center" vertical="center"/>
    </xf>
    <xf numFmtId="165" fontId="29" fillId="0" borderId="0" xfId="0" applyNumberFormat="1" applyFont="1" applyFill="1" applyAlignment="1">
      <alignment horizontal="center"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Alignment="1"/>
    <xf numFmtId="0" fontId="6" fillId="0" borderId="0" xfId="0" applyFont="1" applyFill="1" applyAlignment="1">
      <alignment horizontal="center" vertical="center"/>
    </xf>
    <xf numFmtId="165" fontId="6" fillId="0" borderId="0" xfId="0" applyNumberFormat="1" applyFont="1" applyFill="1" applyAlignment="1">
      <alignment horizontal="center" vertical="center"/>
    </xf>
    <xf numFmtId="0" fontId="30" fillId="0" borderId="0" xfId="0" applyFont="1" applyBorder="1"/>
    <xf numFmtId="0" fontId="31" fillId="0" borderId="0" xfId="0" applyFont="1" applyFill="1" applyBorder="1" applyAlignment="1">
      <alignment vertical="center"/>
    </xf>
    <xf numFmtId="0" fontId="31" fillId="0" borderId="0" xfId="0" applyFont="1" applyFill="1" applyBorder="1" applyAlignment="1"/>
    <xf numFmtId="0" fontId="31" fillId="0" borderId="0" xfId="0" applyFont="1" applyFill="1" applyBorder="1" applyAlignment="1">
      <alignment horizontal="center" vertical="center"/>
    </xf>
    <xf numFmtId="165" fontId="31" fillId="0" borderId="0" xfId="0" applyNumberFormat="1" applyFont="1" applyFill="1" applyBorder="1" applyAlignment="1">
      <alignment horizontal="center" vertical="center"/>
    </xf>
    <xf numFmtId="0" fontId="31" fillId="0" borderId="0" xfId="1" applyFont="1" applyFill="1" applyBorder="1" applyAlignment="1">
      <alignment vertical="center"/>
    </xf>
    <xf numFmtId="0" fontId="31" fillId="0" borderId="0" xfId="0" applyFont="1" applyFill="1" applyAlignment="1">
      <alignment vertical="center"/>
    </xf>
    <xf numFmtId="0" fontId="31" fillId="0" borderId="0" xfId="0" applyFont="1" applyFill="1" applyAlignment="1"/>
    <xf numFmtId="0" fontId="31" fillId="0" borderId="0" xfId="0" applyFont="1" applyFill="1" applyAlignment="1">
      <alignment horizontal="center" vertical="center"/>
    </xf>
    <xf numFmtId="165" fontId="31" fillId="0" borderId="0" xfId="0" applyNumberFormat="1" applyFont="1" applyFill="1" applyAlignment="1">
      <alignment horizontal="center" vertical="center"/>
    </xf>
    <xf numFmtId="0" fontId="2" fillId="0" borderId="0" xfId="1" applyFill="1" applyAlignment="1">
      <alignment vertical="center"/>
    </xf>
    <xf numFmtId="0" fontId="6" fillId="9" borderId="0" xfId="0" applyFont="1" applyFill="1" applyBorder="1"/>
    <xf numFmtId="0" fontId="33" fillId="0" borderId="0" xfId="0" applyFont="1" applyFill="1" applyBorder="1" applyAlignment="1">
      <alignment vertical="center"/>
    </xf>
    <xf numFmtId="0" fontId="33" fillId="0" borderId="0" xfId="0" applyFont="1" applyFill="1" applyBorder="1" applyAlignment="1">
      <alignment horizontal="center" vertical="center"/>
    </xf>
    <xf numFmtId="165" fontId="33" fillId="0" borderId="0" xfId="0" applyNumberFormat="1" applyFont="1" applyFill="1" applyBorder="1" applyAlignment="1">
      <alignment horizontal="center" vertical="center"/>
    </xf>
    <xf numFmtId="0" fontId="34" fillId="0" borderId="0" xfId="0" applyFont="1"/>
    <xf numFmtId="0" fontId="36" fillId="0" borderId="0" xfId="0" applyFont="1" applyFill="1" applyBorder="1" applyAlignment="1">
      <alignment vertical="center"/>
    </xf>
    <xf numFmtId="0" fontId="36" fillId="0" borderId="0" xfId="0" applyFont="1" applyFill="1" applyBorder="1" applyAlignment="1">
      <alignment horizontal="center" vertical="center"/>
    </xf>
    <xf numFmtId="165" fontId="36" fillId="0" borderId="0" xfId="0" applyNumberFormat="1" applyFont="1" applyFill="1" applyBorder="1" applyAlignment="1">
      <alignment horizontal="center" vertical="center"/>
    </xf>
    <xf numFmtId="0" fontId="37" fillId="0" borderId="0" xfId="0" applyFont="1" applyAlignment="1">
      <alignment vertical="center"/>
    </xf>
    <xf numFmtId="0" fontId="2" fillId="0" borderId="0" xfId="1" applyFill="1"/>
    <xf numFmtId="0" fontId="6" fillId="0" borderId="0" xfId="1" applyFont="1" applyFill="1" applyAlignment="1">
      <alignment vertical="center"/>
    </xf>
    <xf numFmtId="0" fontId="35" fillId="0" borderId="0" xfId="0" applyFont="1"/>
    <xf numFmtId="0" fontId="39" fillId="0" borderId="0" xfId="0" applyFont="1"/>
    <xf numFmtId="0" fontId="40" fillId="0" borderId="0" xfId="0" applyFont="1" applyFill="1" applyBorder="1" applyAlignment="1">
      <alignment vertical="center"/>
    </xf>
    <xf numFmtId="0" fontId="40" fillId="0" borderId="0" xfId="0" applyFont="1" applyFill="1" applyBorder="1" applyAlignment="1">
      <alignment horizontal="center" vertical="center"/>
    </xf>
    <xf numFmtId="165" fontId="40" fillId="0" borderId="0" xfId="0" applyNumberFormat="1" applyFont="1" applyFill="1" applyBorder="1" applyAlignment="1">
      <alignment horizontal="center" vertical="center"/>
    </xf>
    <xf numFmtId="0" fontId="41" fillId="0" borderId="0" xfId="0" applyFont="1" applyAlignment="1">
      <alignment vertical="center"/>
    </xf>
    <xf numFmtId="0" fontId="41" fillId="0" borderId="0" xfId="0" applyFont="1"/>
    <xf numFmtId="0" fontId="17" fillId="0" borderId="0" xfId="0" applyFont="1" applyAlignment="1">
      <alignment horizontal="left" vertical="center" indent="1"/>
    </xf>
    <xf numFmtId="3" fontId="6" fillId="0" borderId="0" xfId="0" applyNumberFormat="1" applyFont="1" applyFill="1" applyBorder="1" applyAlignment="1">
      <alignment vertical="center"/>
    </xf>
    <xf numFmtId="0" fontId="42" fillId="0" borderId="0" xfId="0" applyFont="1" applyFill="1" applyBorder="1" applyAlignment="1">
      <alignment vertical="center"/>
    </xf>
    <xf numFmtId="0" fontId="42" fillId="0" borderId="0" xfId="0" applyFont="1" applyFill="1" applyBorder="1" applyAlignment="1">
      <alignment horizontal="center" vertical="center"/>
    </xf>
    <xf numFmtId="165" fontId="42" fillId="0" borderId="0" xfId="0" applyNumberFormat="1" applyFont="1" applyFill="1" applyBorder="1" applyAlignment="1">
      <alignment horizontal="center" vertical="center"/>
    </xf>
    <xf numFmtId="0" fontId="17" fillId="0" borderId="0" xfId="0" applyFont="1" applyAlignment="1">
      <alignment horizontal="left" vertical="center" indent="4"/>
    </xf>
    <xf numFmtId="0" fontId="43" fillId="0" borderId="0" xfId="0" applyFont="1"/>
    <xf numFmtId="0" fontId="43" fillId="0" borderId="0" xfId="0" applyFont="1" applyAlignment="1">
      <alignment vertical="center"/>
    </xf>
    <xf numFmtId="0" fontId="42" fillId="0" borderId="0" xfId="0" applyFont="1" applyFill="1" applyBorder="1" applyAlignment="1"/>
    <xf numFmtId="0" fontId="2" fillId="8" borderId="0" xfId="1" applyFill="1" applyBorder="1" applyAlignment="1">
      <alignment vertical="center"/>
    </xf>
    <xf numFmtId="0" fontId="42" fillId="0" borderId="0" xfId="1" applyFont="1" applyFill="1" applyAlignment="1">
      <alignment vertical="center"/>
    </xf>
    <xf numFmtId="0" fontId="42" fillId="0" borderId="0" xfId="0" applyFont="1" applyFill="1" applyAlignment="1">
      <alignment vertical="center"/>
    </xf>
    <xf numFmtId="0" fontId="2" fillId="8" borderId="0" xfId="1" applyFill="1" applyAlignment="1">
      <alignment vertical="center"/>
    </xf>
    <xf numFmtId="0" fontId="42" fillId="0" borderId="0" xfId="0" applyFont="1" applyFill="1" applyAlignment="1">
      <alignment horizontal="center" vertical="center"/>
    </xf>
    <xf numFmtId="165" fontId="42" fillId="0" borderId="0" xfId="0" applyNumberFormat="1" applyFont="1" applyFill="1" applyAlignment="1">
      <alignment horizontal="center" vertical="center"/>
    </xf>
    <xf numFmtId="0" fontId="18" fillId="0" borderId="0" xfId="1" applyFont="1" applyFill="1"/>
    <xf numFmtId="0" fontId="27" fillId="2" borderId="0" xfId="0" applyFont="1" applyFill="1" applyAlignment="1">
      <alignment horizontal="center" vertical="center"/>
    </xf>
    <xf numFmtId="0" fontId="27" fillId="2" borderId="0" xfId="0" applyFont="1" applyFill="1" applyBorder="1" applyAlignment="1">
      <alignment horizontal="center" vertical="center"/>
    </xf>
    <xf numFmtId="0" fontId="14" fillId="2" borderId="0" xfId="3" applyFont="1" applyFill="1" applyAlignment="1">
      <alignment horizontal="center"/>
    </xf>
    <xf numFmtId="0" fontId="14" fillId="2" borderId="0" xfId="3" applyFont="1" applyFill="1" applyAlignment="1">
      <alignment horizontal="center" vertical="center"/>
    </xf>
    <xf numFmtId="15" fontId="20" fillId="0" borderId="4" xfId="3" applyNumberFormat="1" applyFont="1" applyBorder="1" applyAlignment="1">
      <alignment horizontal="left"/>
    </xf>
    <xf numFmtId="15" fontId="20" fillId="0" borderId="0" xfId="3" applyNumberFormat="1" applyFont="1" applyBorder="1" applyAlignment="1">
      <alignment horizontal="left"/>
    </xf>
    <xf numFmtId="0" fontId="44" fillId="0" borderId="0" xfId="0" applyFont="1"/>
    <xf numFmtId="0" fontId="3" fillId="0" borderId="0" xfId="0" pivotButton="1" applyFont="1"/>
    <xf numFmtId="0" fontId="3" fillId="0" borderId="0" xfId="0" applyFont="1" applyAlignment="1">
      <alignment horizontal="left"/>
    </xf>
  </cellXfs>
  <cellStyles count="5">
    <cellStyle name="Hyperlink" xfId="1" builtinId="8"/>
    <cellStyle name="Hyperlink 2" xfId="4"/>
    <cellStyle name="Normal" xfId="0" builtinId="0"/>
    <cellStyle name="Normal 2" xfId="3"/>
    <cellStyle name="Normal 4" xfId="2"/>
  </cellStyles>
  <dxfs count="351">
    <dxf>
      <font>
        <color rgb="FF9C0006"/>
      </font>
      <fill>
        <patternFill>
          <bgColor rgb="FFFFC7CE"/>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theme="9" tint="0.39994506668294322"/>
        </patternFill>
      </fill>
    </dxf>
    <dxf>
      <font>
        <color rgb="FF9C0006"/>
      </font>
      <fill>
        <patternFill>
          <bgColor rgb="FFFFC7CE"/>
        </patternFill>
      </fill>
    </dxf>
    <dxf>
      <fill>
        <patternFill>
          <bgColor theme="9" tint="0.39994506668294322"/>
        </patternFill>
      </fill>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indexed="64"/>
        </left>
        <right/>
        <top style="thin">
          <color indexed="64"/>
        </top>
        <bottom style="thin">
          <color indexed="64"/>
        </bottom>
      </border>
    </dxf>
    <dxf>
      <font>
        <strike val="0"/>
        <outline val="0"/>
        <shadow val="0"/>
        <vertAlign val="baseline"/>
        <sz val="11"/>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1"/>
        <name val="Calibri"/>
        <scheme val="minor"/>
      </font>
      <fill>
        <patternFill patternType="none">
          <fgColor indexed="64"/>
          <bgColor auto="1"/>
        </patternFill>
      </fill>
    </dxf>
    <dxf>
      <border>
        <bottom style="thin">
          <color indexed="64"/>
        </bottom>
      </border>
    </dxf>
    <dxf>
      <font>
        <strike val="0"/>
        <outline val="0"/>
        <shadow val="0"/>
        <vertAlign val="baseline"/>
        <sz val="11"/>
        <name val="Calibri"/>
        <scheme val="minor"/>
      </font>
      <fill>
        <patternFill patternType="none">
          <fgColor indexed="64"/>
          <bgColor auto="1"/>
        </patternFill>
      </fill>
      <border diagonalUp="0" diagonalDown="0" outline="0">
        <left style="thin">
          <color indexed="64"/>
        </left>
        <right style="thin">
          <color indexed="64"/>
        </right>
        <top/>
        <bottom/>
      </border>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1" indent="0" justifyLastLine="0" shrinkToFit="0" readingOrder="0"/>
    </dxf>
    <dxf>
      <alignment horizontal="left" textRotation="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center" vertical="center" textRotation="0" wrapText="0" indent="0" justifyLastLine="0" shrinkToFit="0" readingOrder="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rgb="FF000000"/>
        <name val="Calibri"/>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65" formatCode="[$-409]d\-mmm\-yy;@"/>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bottom" textRotation="0" wrapText="0" indent="0" justifyLastLine="0" shrinkToFit="0" readingOrder="0"/>
    </dxf>
    <dxf>
      <font>
        <b val="0"/>
        <strike val="0"/>
        <outline val="0"/>
        <shadow val="0"/>
        <vertAlign val="baseline"/>
        <sz val="11"/>
        <color auto="1"/>
        <name val="Calibri"/>
        <scheme val="minor"/>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 formatCode="0"/>
      <fill>
        <patternFill patternType="none">
          <fgColor indexed="64"/>
          <bgColor auto="1"/>
        </patternFill>
      </fill>
      <alignment horizontal="left" vertical="center" textRotation="0" wrapText="0" 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rgb="FF31869B"/>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color auto="1"/>
      </font>
      <fill>
        <patternFill>
          <bgColor theme="3" tint="0.79998168889431442"/>
        </patternFill>
      </fill>
    </dxf>
    <dxf>
      <font>
        <b val="0"/>
        <i val="0"/>
        <color auto="1"/>
      </font>
      <fill>
        <patternFill>
          <bgColor theme="4" tint="0.59996337778862885"/>
        </patternFill>
      </fill>
    </dxf>
    <dxf>
      <font>
        <b/>
        <i val="0"/>
        <color theme="0"/>
      </font>
      <fill>
        <patternFill>
          <bgColor theme="4"/>
        </patternFill>
      </fill>
    </dxf>
    <dxf>
      <border>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s>
  <tableStyles count="1" defaultTableStyle="TableStyleMedium2" defaultPivotStyle="custom style">
    <tableStyle name="custom style" table="0" count="4">
      <tableStyleElement type="wholeTable" dxfId="350"/>
      <tableStyleElement type="headerRow" dxfId="349"/>
      <tableStyleElement type="firstRowSubheading" dxfId="348"/>
      <tableStyleElement type="secondRowSubheading" dxfId="347"/>
    </tableStyle>
  </tableStyles>
  <colors>
    <mruColors>
      <color rgb="FF318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07/relationships/slicerCache" Target="slicerCaches/slicerCache4.xml"/><Relationship Id="rId26" Type="http://schemas.microsoft.com/office/2007/relationships/slicerCache" Target="slicerCaches/slicerCache12.xml"/><Relationship Id="rId3" Type="http://schemas.openxmlformats.org/officeDocument/2006/relationships/worksheet" Target="worksheets/sheet3.xml"/><Relationship Id="rId21" Type="http://schemas.microsoft.com/office/2007/relationships/slicerCache" Target="slicerCaches/slicerCache7.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07/relationships/slicerCache" Target="slicerCaches/slicerCache3.xml"/><Relationship Id="rId25" Type="http://schemas.microsoft.com/office/2007/relationships/slicerCache" Target="slicerCaches/slicerCache11.xml"/><Relationship Id="rId33" Type="http://schemas.openxmlformats.org/officeDocument/2006/relationships/theme" Target="theme/theme1.xml"/><Relationship Id="rId2" Type="http://schemas.openxmlformats.org/officeDocument/2006/relationships/worksheet" Target="worksheets/sheet2.xml"/><Relationship Id="rId16" Type="http://schemas.microsoft.com/office/2007/relationships/slicerCache" Target="slicerCaches/slicerCache2.xml"/><Relationship Id="rId20" Type="http://schemas.microsoft.com/office/2007/relationships/slicerCache" Target="slicerCaches/slicerCache6.xml"/><Relationship Id="rId29" Type="http://schemas.microsoft.com/office/2007/relationships/slicerCache" Target="slicerCaches/slicerCache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7/relationships/slicerCache" Target="slicerCaches/slicerCache10.xml"/><Relationship Id="rId32" Type="http://schemas.microsoft.com/office/2007/relationships/slicerCache" Target="slicerCaches/slicerCache18.xml"/><Relationship Id="rId5" Type="http://schemas.openxmlformats.org/officeDocument/2006/relationships/worksheet" Target="worksheets/sheet5.xml"/><Relationship Id="rId15" Type="http://schemas.microsoft.com/office/2007/relationships/slicerCache" Target="slicerCaches/slicerCache1.xml"/><Relationship Id="rId23" Type="http://schemas.microsoft.com/office/2007/relationships/slicerCache" Target="slicerCaches/slicerCache9.xml"/><Relationship Id="rId28" Type="http://schemas.microsoft.com/office/2007/relationships/slicerCache" Target="slicerCaches/slicerCache14.xml"/><Relationship Id="rId36" Type="http://schemas.openxmlformats.org/officeDocument/2006/relationships/calcChain" Target="calcChain.xml"/><Relationship Id="rId10" Type="http://schemas.openxmlformats.org/officeDocument/2006/relationships/worksheet" Target="worksheets/sheet10.xml"/><Relationship Id="rId19" Type="http://schemas.microsoft.com/office/2007/relationships/slicerCache" Target="slicerCaches/slicerCache5.xml"/><Relationship Id="rId31" Type="http://schemas.microsoft.com/office/2007/relationships/slicerCache" Target="slicerCaches/slicerCache1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microsoft.com/office/2007/relationships/slicerCache" Target="slicerCaches/slicerCache8.xml"/><Relationship Id="rId27" Type="http://schemas.microsoft.com/office/2007/relationships/slicerCache" Target="slicerCaches/slicerCache13.xml"/><Relationship Id="rId30" Type="http://schemas.microsoft.com/office/2007/relationships/slicerCache" Target="slicerCaches/slicerCache16.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Mandalay!A1"/><Relationship Id="rId3" Type="http://schemas.openxmlformats.org/officeDocument/2006/relationships/hyperlink" Target="#NSS!A1"/><Relationship Id="rId7" Type="http://schemas.openxmlformats.org/officeDocument/2006/relationships/hyperlink" Target="#Gov!A1"/><Relationship Id="rId2" Type="http://schemas.openxmlformats.org/officeDocument/2006/relationships/hyperlink" Target="#Kachin!A1"/><Relationship Id="rId1" Type="http://schemas.openxmlformats.org/officeDocument/2006/relationships/hyperlink" Target="#Contact_DB!A1"/><Relationship Id="rId6" Type="http://schemas.openxmlformats.org/officeDocument/2006/relationships/image" Target="../media/image1.png"/><Relationship Id="rId5" Type="http://schemas.openxmlformats.org/officeDocument/2006/relationships/hyperlink" Target="#Yangon!A1"/><Relationship Id="rId10" Type="http://schemas.openxmlformats.org/officeDocument/2006/relationships/hyperlink" Target="#Flood!A1"/><Relationship Id="rId4" Type="http://schemas.openxmlformats.org/officeDocument/2006/relationships/hyperlink" Target="#Rakhine!A1"/><Relationship Id="rId9" Type="http://schemas.openxmlformats.org/officeDocument/2006/relationships/hyperlink" Target="#CSO!A1"/></Relationships>
</file>

<file path=xl/drawings/_rels/drawing10.xml.rels><?xml version="1.0" encoding="UTF-8" standalone="yes"?>
<Relationships xmlns="http://schemas.openxmlformats.org/package/2006/relationships"><Relationship Id="rId1" Type="http://schemas.openxmlformats.org/officeDocument/2006/relationships/hyperlink" Target="#Menu!A1"/></Relationships>
</file>

<file path=xl/drawings/_rels/drawing11.xml.rels><?xml version="1.0" encoding="UTF-8" standalone="yes"?>
<Relationships xmlns="http://schemas.openxmlformats.org/package/2006/relationships"><Relationship Id="rId1" Type="http://schemas.openxmlformats.org/officeDocument/2006/relationships/hyperlink" Target="#Menu!A1"/></Relationships>
</file>

<file path=xl/drawings/_rels/drawing2.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1" Type="http://schemas.openxmlformats.org/officeDocument/2006/relationships/hyperlink" Target="#Menu!A1"/></Relationships>
</file>

<file path=xl/drawings/_rels/drawing5.xml.rels><?xml version="1.0" encoding="UTF-8" standalone="yes"?>
<Relationships xmlns="http://schemas.openxmlformats.org/package/2006/relationships"><Relationship Id="rId1" Type="http://schemas.openxmlformats.org/officeDocument/2006/relationships/hyperlink" Target="#Menu!A1"/></Relationships>
</file>

<file path=xl/drawings/_rels/drawing6.xml.rels><?xml version="1.0" encoding="UTF-8" standalone="yes"?>
<Relationships xmlns="http://schemas.openxmlformats.org/package/2006/relationships"><Relationship Id="rId1" Type="http://schemas.openxmlformats.org/officeDocument/2006/relationships/hyperlink" Target="#Menu!A1"/></Relationships>
</file>

<file path=xl/drawings/_rels/drawing7.xml.rels><?xml version="1.0" encoding="UTF-8" standalone="yes"?>
<Relationships xmlns="http://schemas.openxmlformats.org/package/2006/relationships"><Relationship Id="rId1" Type="http://schemas.openxmlformats.org/officeDocument/2006/relationships/hyperlink" Target="#Menu!A1"/></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xdr:from>
      <xdr:col>0</xdr:col>
      <xdr:colOff>200026</xdr:colOff>
      <xdr:row>3</xdr:row>
      <xdr:rowOff>28576</xdr:rowOff>
    </xdr:from>
    <xdr:to>
      <xdr:col>9</xdr:col>
      <xdr:colOff>485776</xdr:colOff>
      <xdr:row>22</xdr:row>
      <xdr:rowOff>19051</xdr:rowOff>
    </xdr:to>
    <xdr:sp macro="" textlink="">
      <xdr:nvSpPr>
        <xdr:cNvPr id="8" name="TextBox 7">
          <a:extLst>
            <a:ext uri="{FF2B5EF4-FFF2-40B4-BE49-F238E27FC236}">
              <a16:creationId xmlns:a16="http://schemas.microsoft.com/office/drawing/2014/main" xmlns="" id="{00000000-0008-0000-0000-000008000000}"/>
            </a:ext>
          </a:extLst>
        </xdr:cNvPr>
        <xdr:cNvSpPr txBox="1"/>
      </xdr:nvSpPr>
      <xdr:spPr>
        <a:xfrm>
          <a:off x="200026" y="628651"/>
          <a:ext cx="6457950" cy="3790950"/>
        </a:xfrm>
        <a:prstGeom prst="rect">
          <a:avLst/>
        </a:prstGeom>
        <a:ln w="28575">
          <a:solidFill>
            <a:srgbClr val="31869B"/>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gn="ctr"/>
          <a:r>
            <a:rPr lang="en-US" sz="1600" b="1">
              <a:solidFill>
                <a:srgbClr val="31869B"/>
              </a:solidFill>
            </a:rPr>
            <a:t>             WASH Cluster Contact</a:t>
          </a:r>
          <a:r>
            <a:rPr lang="en-US" sz="1600" b="1" baseline="0">
              <a:solidFill>
                <a:srgbClr val="31869B"/>
              </a:solidFill>
            </a:rPr>
            <a:t> List (as of 01 November 2018)</a:t>
          </a:r>
          <a:endParaRPr lang="en-US" sz="1600" b="1">
            <a:solidFill>
              <a:srgbClr val="31869B"/>
            </a:solidFill>
          </a:endParaRPr>
        </a:p>
      </xdr:txBody>
    </xdr:sp>
    <xdr:clientData/>
  </xdr:twoCellAnchor>
  <xdr:twoCellAnchor editAs="absolute">
    <xdr:from>
      <xdr:col>3</xdr:col>
      <xdr:colOff>628650</xdr:colOff>
      <xdr:row>6</xdr:row>
      <xdr:rowOff>123825</xdr:rowOff>
    </xdr:from>
    <xdr:to>
      <xdr:col>5</xdr:col>
      <xdr:colOff>619125</xdr:colOff>
      <xdr:row>8</xdr:row>
      <xdr:rowOff>57150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xmlns="" id="{00000000-0008-0000-0000-000003000000}"/>
            </a:ext>
          </a:extLst>
        </xdr:cNvPr>
        <xdr:cNvSpPr/>
      </xdr:nvSpPr>
      <xdr:spPr>
        <a:xfrm>
          <a:off x="2686050" y="1323975"/>
          <a:ext cx="1362075" cy="333375"/>
        </a:xfrm>
        <a:prstGeom prst="roundRect">
          <a:avLst/>
        </a:prstGeom>
        <a:solidFill>
          <a:srgbClr val="31869B"/>
        </a:solidFill>
        <a:ln>
          <a:solidFill>
            <a:srgbClr val="31869B"/>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200"/>
            <a:t>All</a:t>
          </a:r>
        </a:p>
      </xdr:txBody>
    </xdr:sp>
    <xdr:clientData/>
  </xdr:twoCellAnchor>
  <xdr:twoCellAnchor editAs="absolute">
    <xdr:from>
      <xdr:col>3</xdr:col>
      <xdr:colOff>628650</xdr:colOff>
      <xdr:row>9</xdr:row>
      <xdr:rowOff>38100</xdr:rowOff>
    </xdr:from>
    <xdr:to>
      <xdr:col>5</xdr:col>
      <xdr:colOff>619125</xdr:colOff>
      <xdr:row>10</xdr:row>
      <xdr:rowOff>171450</xdr:rowOff>
    </xdr:to>
    <xdr:sp macro="" textlink="">
      <xdr:nvSpPr>
        <xdr:cNvPr id="5" name="Rounded Rectangle 4">
          <a:hlinkClick xmlns:r="http://schemas.openxmlformats.org/officeDocument/2006/relationships" r:id="rId2"/>
          <a:extLst>
            <a:ext uri="{FF2B5EF4-FFF2-40B4-BE49-F238E27FC236}">
              <a16:creationId xmlns:a16="http://schemas.microsoft.com/office/drawing/2014/main" xmlns="" id="{00000000-0008-0000-0000-000005000000}"/>
            </a:ext>
          </a:extLst>
        </xdr:cNvPr>
        <xdr:cNvSpPr/>
      </xdr:nvSpPr>
      <xdr:spPr>
        <a:xfrm>
          <a:off x="2686050" y="1838325"/>
          <a:ext cx="1362075" cy="333375"/>
        </a:xfrm>
        <a:prstGeom prst="roundRect">
          <a:avLst/>
        </a:prstGeom>
        <a:solidFill>
          <a:srgbClr val="31869B"/>
        </a:solidFill>
        <a:ln>
          <a:solidFill>
            <a:srgbClr val="31869B"/>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200"/>
            <a:t>Kachin</a:t>
          </a:r>
        </a:p>
      </xdr:txBody>
    </xdr:sp>
    <xdr:clientData/>
  </xdr:twoCellAnchor>
  <xdr:twoCellAnchor editAs="absolute">
    <xdr:from>
      <xdr:col>3</xdr:col>
      <xdr:colOff>657225</xdr:colOff>
      <xdr:row>11</xdr:row>
      <xdr:rowOff>114300</xdr:rowOff>
    </xdr:from>
    <xdr:to>
      <xdr:col>5</xdr:col>
      <xdr:colOff>647700</xdr:colOff>
      <xdr:row>13</xdr:row>
      <xdr:rowOff>47625</xdr:rowOff>
    </xdr:to>
    <xdr:sp macro="" textlink="">
      <xdr:nvSpPr>
        <xdr:cNvPr id="6" name="Rounded Rectangle 5">
          <a:hlinkClick xmlns:r="http://schemas.openxmlformats.org/officeDocument/2006/relationships" r:id="rId3"/>
          <a:extLst>
            <a:ext uri="{FF2B5EF4-FFF2-40B4-BE49-F238E27FC236}">
              <a16:creationId xmlns:a16="http://schemas.microsoft.com/office/drawing/2014/main" xmlns="" id="{00000000-0008-0000-0000-000006000000}"/>
            </a:ext>
          </a:extLst>
        </xdr:cNvPr>
        <xdr:cNvSpPr/>
      </xdr:nvSpPr>
      <xdr:spPr>
        <a:xfrm>
          <a:off x="2714625" y="2314575"/>
          <a:ext cx="1362075" cy="333375"/>
        </a:xfrm>
        <a:prstGeom prst="roundRect">
          <a:avLst/>
        </a:prstGeom>
        <a:solidFill>
          <a:srgbClr val="31869B"/>
        </a:solidFill>
        <a:ln>
          <a:solidFill>
            <a:srgbClr val="31869B"/>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200"/>
            <a:t>Nothern Shan </a:t>
          </a:r>
        </a:p>
      </xdr:txBody>
    </xdr:sp>
    <xdr:clientData/>
  </xdr:twoCellAnchor>
  <xdr:twoCellAnchor editAs="absolute">
    <xdr:from>
      <xdr:col>3</xdr:col>
      <xdr:colOff>638175</xdr:colOff>
      <xdr:row>14</xdr:row>
      <xdr:rowOff>0</xdr:rowOff>
    </xdr:from>
    <xdr:to>
      <xdr:col>5</xdr:col>
      <xdr:colOff>628650</xdr:colOff>
      <xdr:row>15</xdr:row>
      <xdr:rowOff>133350</xdr:rowOff>
    </xdr:to>
    <xdr:sp macro="" textlink="">
      <xdr:nvSpPr>
        <xdr:cNvPr id="7" name="Rounded Rectangle 6">
          <a:hlinkClick xmlns:r="http://schemas.openxmlformats.org/officeDocument/2006/relationships" r:id="rId4"/>
          <a:extLst>
            <a:ext uri="{FF2B5EF4-FFF2-40B4-BE49-F238E27FC236}">
              <a16:creationId xmlns:a16="http://schemas.microsoft.com/office/drawing/2014/main" xmlns="" id="{00000000-0008-0000-0000-000007000000}"/>
            </a:ext>
          </a:extLst>
        </xdr:cNvPr>
        <xdr:cNvSpPr/>
      </xdr:nvSpPr>
      <xdr:spPr>
        <a:xfrm>
          <a:off x="2695575" y="2800350"/>
          <a:ext cx="1362075" cy="333375"/>
        </a:xfrm>
        <a:prstGeom prst="roundRect">
          <a:avLst/>
        </a:prstGeom>
        <a:solidFill>
          <a:srgbClr val="31869B"/>
        </a:solidFill>
        <a:ln>
          <a:solidFill>
            <a:srgbClr val="31869B"/>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200"/>
            <a:t>Rakhine</a:t>
          </a:r>
        </a:p>
      </xdr:txBody>
    </xdr:sp>
    <xdr:clientData/>
  </xdr:twoCellAnchor>
  <xdr:twoCellAnchor editAs="absolute">
    <xdr:from>
      <xdr:col>3</xdr:col>
      <xdr:colOff>647700</xdr:colOff>
      <xdr:row>16</xdr:row>
      <xdr:rowOff>76200</xdr:rowOff>
    </xdr:from>
    <xdr:to>
      <xdr:col>5</xdr:col>
      <xdr:colOff>638175</xdr:colOff>
      <xdr:row>18</xdr:row>
      <xdr:rowOff>9525</xdr:rowOff>
    </xdr:to>
    <xdr:sp macro="" textlink="">
      <xdr:nvSpPr>
        <xdr:cNvPr id="9" name="Rounded Rectangle 8">
          <a:hlinkClick xmlns:r="http://schemas.openxmlformats.org/officeDocument/2006/relationships" r:id="rId5"/>
          <a:extLst>
            <a:ext uri="{FF2B5EF4-FFF2-40B4-BE49-F238E27FC236}">
              <a16:creationId xmlns:a16="http://schemas.microsoft.com/office/drawing/2014/main" xmlns="" id="{00000000-0008-0000-0000-000009000000}"/>
            </a:ext>
          </a:extLst>
        </xdr:cNvPr>
        <xdr:cNvSpPr/>
      </xdr:nvSpPr>
      <xdr:spPr>
        <a:xfrm>
          <a:off x="2705100" y="3276600"/>
          <a:ext cx="1362075" cy="333375"/>
        </a:xfrm>
        <a:prstGeom prst="roundRect">
          <a:avLst/>
        </a:prstGeom>
        <a:solidFill>
          <a:srgbClr val="31869B"/>
        </a:solidFill>
        <a:ln>
          <a:solidFill>
            <a:srgbClr val="31869B"/>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200"/>
            <a:t>Yangon</a:t>
          </a:r>
        </a:p>
      </xdr:txBody>
    </xdr:sp>
    <xdr:clientData/>
  </xdr:twoCellAnchor>
  <xdr:twoCellAnchor>
    <xdr:from>
      <xdr:col>0</xdr:col>
      <xdr:colOff>285750</xdr:colOff>
      <xdr:row>3</xdr:row>
      <xdr:rowOff>47625</xdr:rowOff>
    </xdr:from>
    <xdr:to>
      <xdr:col>2</xdr:col>
      <xdr:colOff>131618</xdr:colOff>
      <xdr:row>5</xdr:row>
      <xdr:rowOff>48643</xdr:rowOff>
    </xdr:to>
    <xdr:pic>
      <xdr:nvPicPr>
        <xdr:cNvPr id="2" name="Picture 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85750" y="647700"/>
          <a:ext cx="1217468" cy="401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447675</xdr:colOff>
      <xdr:row>10</xdr:row>
      <xdr:rowOff>152400</xdr:rowOff>
    </xdr:from>
    <xdr:to>
      <xdr:col>2</xdr:col>
      <xdr:colOff>438150</xdr:colOff>
      <xdr:row>12</xdr:row>
      <xdr:rowOff>85725</xdr:rowOff>
    </xdr:to>
    <xdr:sp macro="" textlink="">
      <xdr:nvSpPr>
        <xdr:cNvPr id="10" name="Rounded Rectangle 9">
          <a:hlinkClick xmlns:r="http://schemas.openxmlformats.org/officeDocument/2006/relationships" r:id="rId7"/>
          <a:extLst>
            <a:ext uri="{FF2B5EF4-FFF2-40B4-BE49-F238E27FC236}">
              <a16:creationId xmlns:a16="http://schemas.microsoft.com/office/drawing/2014/main" xmlns="" id="{00000000-0008-0000-0000-00000A000000}"/>
            </a:ext>
          </a:extLst>
        </xdr:cNvPr>
        <xdr:cNvSpPr/>
      </xdr:nvSpPr>
      <xdr:spPr>
        <a:xfrm>
          <a:off x="447675" y="2152650"/>
          <a:ext cx="1362075" cy="333375"/>
        </a:xfrm>
        <a:prstGeom prst="roundRect">
          <a:avLst/>
        </a:prstGeom>
        <a:solidFill>
          <a:schemeClr val="accent2"/>
        </a:solidFill>
        <a:ln>
          <a:solidFill>
            <a:srgbClr val="31869B"/>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200"/>
            <a:t>Government</a:t>
          </a:r>
        </a:p>
      </xdr:txBody>
    </xdr:sp>
    <xdr:clientData/>
  </xdr:twoCellAnchor>
  <xdr:twoCellAnchor editAs="absolute">
    <xdr:from>
      <xdr:col>3</xdr:col>
      <xdr:colOff>647700</xdr:colOff>
      <xdr:row>18</xdr:row>
      <xdr:rowOff>142875</xdr:rowOff>
    </xdr:from>
    <xdr:to>
      <xdr:col>5</xdr:col>
      <xdr:colOff>638175</xdr:colOff>
      <xdr:row>20</xdr:row>
      <xdr:rowOff>76200</xdr:rowOff>
    </xdr:to>
    <xdr:sp macro="" textlink="">
      <xdr:nvSpPr>
        <xdr:cNvPr id="11" name="Rounded Rectangle 10">
          <a:hlinkClick xmlns:r="http://schemas.openxmlformats.org/officeDocument/2006/relationships" r:id="rId8"/>
          <a:extLst>
            <a:ext uri="{FF2B5EF4-FFF2-40B4-BE49-F238E27FC236}">
              <a16:creationId xmlns:a16="http://schemas.microsoft.com/office/drawing/2014/main" xmlns="" id="{00000000-0008-0000-0000-00000B000000}"/>
            </a:ext>
          </a:extLst>
        </xdr:cNvPr>
        <xdr:cNvSpPr/>
      </xdr:nvSpPr>
      <xdr:spPr>
        <a:xfrm>
          <a:off x="2705100" y="3743325"/>
          <a:ext cx="1362075" cy="333375"/>
        </a:xfrm>
        <a:prstGeom prst="roundRect">
          <a:avLst/>
        </a:prstGeom>
        <a:solidFill>
          <a:srgbClr val="31869B"/>
        </a:solidFill>
        <a:ln>
          <a:solidFill>
            <a:srgbClr val="31869B"/>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200"/>
            <a:t>Mandalay</a:t>
          </a:r>
        </a:p>
      </xdr:txBody>
    </xdr:sp>
    <xdr:clientData/>
  </xdr:twoCellAnchor>
  <xdr:twoCellAnchor editAs="absolute">
    <xdr:from>
      <xdr:col>6</xdr:col>
      <xdr:colOff>47626</xdr:colOff>
      <xdr:row>13</xdr:row>
      <xdr:rowOff>190500</xdr:rowOff>
    </xdr:from>
    <xdr:to>
      <xdr:col>7</xdr:col>
      <xdr:colOff>295276</xdr:colOff>
      <xdr:row>15</xdr:row>
      <xdr:rowOff>142875</xdr:rowOff>
    </xdr:to>
    <xdr:sp macro="" textlink="">
      <xdr:nvSpPr>
        <xdr:cNvPr id="12" name="Rounded Rectangle 11">
          <a:hlinkClick xmlns:r="http://schemas.openxmlformats.org/officeDocument/2006/relationships" r:id="rId9"/>
          <a:extLst>
            <a:ext uri="{FF2B5EF4-FFF2-40B4-BE49-F238E27FC236}">
              <a16:creationId xmlns:a16="http://schemas.microsoft.com/office/drawing/2014/main" xmlns="" id="{00000000-0008-0000-0000-00000C000000}"/>
            </a:ext>
          </a:extLst>
        </xdr:cNvPr>
        <xdr:cNvSpPr/>
      </xdr:nvSpPr>
      <xdr:spPr>
        <a:xfrm>
          <a:off x="4162426" y="2790825"/>
          <a:ext cx="933450" cy="352425"/>
        </a:xfrm>
        <a:prstGeom prst="roundRect">
          <a:avLst/>
        </a:prstGeom>
        <a:solidFill>
          <a:schemeClr val="accent6">
            <a:lumMod val="75000"/>
          </a:schemeClr>
        </a:solidFill>
        <a:ln>
          <a:solidFill>
            <a:srgbClr val="31869B"/>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200"/>
            <a:t>CSO</a:t>
          </a:r>
        </a:p>
      </xdr:txBody>
    </xdr:sp>
    <xdr:clientData/>
  </xdr:twoCellAnchor>
  <xdr:twoCellAnchor editAs="absolute">
    <xdr:from>
      <xdr:col>0</xdr:col>
      <xdr:colOff>638175</xdr:colOff>
      <xdr:row>14</xdr:row>
      <xdr:rowOff>9525</xdr:rowOff>
    </xdr:from>
    <xdr:to>
      <xdr:col>2</xdr:col>
      <xdr:colOff>200025</xdr:colOff>
      <xdr:row>15</xdr:row>
      <xdr:rowOff>161925</xdr:rowOff>
    </xdr:to>
    <xdr:sp macro="" textlink="">
      <xdr:nvSpPr>
        <xdr:cNvPr id="13" name="Rounded Rectangle 12">
          <a:hlinkClick xmlns:r="http://schemas.openxmlformats.org/officeDocument/2006/relationships" r:id="rId10"/>
          <a:extLst>
            <a:ext uri="{FF2B5EF4-FFF2-40B4-BE49-F238E27FC236}">
              <a16:creationId xmlns:a16="http://schemas.microsoft.com/office/drawing/2014/main" xmlns="" id="{00000000-0008-0000-0000-00000C000000}"/>
            </a:ext>
          </a:extLst>
        </xdr:cNvPr>
        <xdr:cNvSpPr/>
      </xdr:nvSpPr>
      <xdr:spPr>
        <a:xfrm>
          <a:off x="638175" y="2809875"/>
          <a:ext cx="933450" cy="352425"/>
        </a:xfrm>
        <a:prstGeom prst="roundRect">
          <a:avLst/>
        </a:prstGeom>
        <a:solidFill>
          <a:schemeClr val="accent2">
            <a:lumMod val="50000"/>
          </a:schemeClr>
        </a:solidFill>
        <a:ln>
          <a:solidFill>
            <a:srgbClr val="31869B"/>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200"/>
            <a:t>Flood</a:t>
          </a:r>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1</xdr:col>
      <xdr:colOff>1181100</xdr:colOff>
      <xdr:row>0</xdr:row>
      <xdr:rowOff>66675</xdr:rowOff>
    </xdr:from>
    <xdr:to>
      <xdr:col>1</xdr:col>
      <xdr:colOff>2200275</xdr:colOff>
      <xdr:row>0</xdr:row>
      <xdr:rowOff>400050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xmlns="" id="{00000000-0008-0000-0A00-000002000000}"/>
            </a:ext>
          </a:extLst>
        </xdr:cNvPr>
        <xdr:cNvSpPr/>
      </xdr:nvSpPr>
      <xdr:spPr>
        <a:xfrm>
          <a:off x="1504950" y="66675"/>
          <a:ext cx="1019175" cy="333375"/>
        </a:xfrm>
        <a:prstGeom prst="roundRect">
          <a:avLst/>
        </a:prstGeom>
        <a:solidFill>
          <a:schemeClr val="bg1"/>
        </a:solidFill>
        <a:ln>
          <a:solidFill>
            <a:srgbClr val="31869B"/>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200">
              <a:solidFill>
                <a:sysClr val="windowText" lastClr="000000"/>
              </a:solidFill>
            </a:rPr>
            <a:t>Main</a:t>
          </a:r>
          <a:r>
            <a:rPr lang="en-US" sz="1200" baseline="0">
              <a:solidFill>
                <a:sysClr val="windowText" lastClr="000000"/>
              </a:solidFill>
            </a:rPr>
            <a:t> Menu</a:t>
          </a:r>
          <a:endParaRPr lang="en-US" sz="1200">
            <a:solidFill>
              <a:sysClr val="windowText" lastClr="0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66676</xdr:colOff>
      <xdr:row>2</xdr:row>
      <xdr:rowOff>190500</xdr:rowOff>
    </xdr:from>
    <xdr:to>
      <xdr:col>9</xdr:col>
      <xdr:colOff>167369</xdr:colOff>
      <xdr:row>16</xdr:row>
      <xdr:rowOff>1057</xdr:rowOff>
    </xdr:to>
    <mc:AlternateContent xmlns:mc="http://schemas.openxmlformats.org/markup-compatibility/2006">
      <mc:Choice xmlns:a14="http://schemas.microsoft.com/office/drawing/2010/main" Requires="a14">
        <xdr:graphicFrame macro="">
          <xdr:nvGraphicFramePr>
            <xdr:cNvPr id="2" name="Acronym 6">
              <a:extLst>
                <a:ext uri="{FF2B5EF4-FFF2-40B4-BE49-F238E27FC236}">
                  <a16:creationId xmlns:a16="http://schemas.microsoft.com/office/drawing/2014/main" xmlns="" id="{00000000-0008-0000-0800-000002000000}"/>
                </a:ext>
              </a:extLst>
            </xdr:cNvPr>
            <xdr:cNvGraphicFramePr/>
          </xdr:nvGraphicFramePr>
          <xdr:xfrm>
            <a:off x="0" y="0"/>
            <a:ext cx="0" cy="0"/>
          </xdr:xfrm>
          <a:graphic>
            <a:graphicData uri="http://schemas.microsoft.com/office/drawing/2010/slicer">
              <sle:slicer xmlns:sle="http://schemas.microsoft.com/office/drawing/2010/slicer" name="Acronym 6"/>
            </a:graphicData>
          </a:graphic>
        </xdr:graphicFrame>
      </mc:Choice>
      <mc:Fallback>
        <xdr:sp macro="" textlink="">
          <xdr:nvSpPr>
            <xdr:cNvPr id="0" name=""/>
            <xdr:cNvSpPr>
              <a:spLocks noTextEdit="1"/>
            </xdr:cNvSpPr>
          </xdr:nvSpPr>
          <xdr:spPr>
            <a:xfrm>
              <a:off x="13444009" y="613833"/>
              <a:ext cx="1836360" cy="262572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216355</xdr:colOff>
      <xdr:row>2</xdr:row>
      <xdr:rowOff>190500</xdr:rowOff>
    </xdr:from>
    <xdr:to>
      <xdr:col>11</xdr:col>
      <xdr:colOff>530679</xdr:colOff>
      <xdr:row>8</xdr:row>
      <xdr:rowOff>136072</xdr:rowOff>
    </xdr:to>
    <mc:AlternateContent xmlns:mc="http://schemas.openxmlformats.org/markup-compatibility/2006">
      <mc:Choice xmlns:a14="http://schemas.microsoft.com/office/drawing/2010/main" Requires="a14">
        <xdr:graphicFrame macro="">
          <xdr:nvGraphicFramePr>
            <xdr:cNvPr id="3" name="Organization Type 6">
              <a:extLst>
                <a:ext uri="{FF2B5EF4-FFF2-40B4-BE49-F238E27FC236}">
                  <a16:creationId xmlns:a16="http://schemas.microsoft.com/office/drawing/2014/main" xmlns="" id="{00000000-0008-0000-0800-000003000000}"/>
                </a:ext>
              </a:extLst>
            </xdr:cNvPr>
            <xdr:cNvGraphicFramePr/>
          </xdr:nvGraphicFramePr>
          <xdr:xfrm>
            <a:off x="0" y="0"/>
            <a:ext cx="0" cy="0"/>
          </xdr:xfrm>
          <a:graphic>
            <a:graphicData uri="http://schemas.microsoft.com/office/drawing/2010/slicer">
              <sle:slicer xmlns:sle="http://schemas.microsoft.com/office/drawing/2010/slicer" name="Organization Type 6"/>
            </a:graphicData>
          </a:graphic>
        </xdr:graphicFrame>
      </mc:Choice>
      <mc:Fallback>
        <xdr:sp macro="" textlink="">
          <xdr:nvSpPr>
            <xdr:cNvPr id="0" name=""/>
            <xdr:cNvSpPr>
              <a:spLocks noTextEdit="1"/>
            </xdr:cNvSpPr>
          </xdr:nvSpPr>
          <xdr:spPr>
            <a:xfrm>
              <a:off x="15329355" y="613833"/>
              <a:ext cx="1690157" cy="115207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2</xdr:col>
      <xdr:colOff>243416</xdr:colOff>
      <xdr:row>0</xdr:row>
      <xdr:rowOff>63500</xdr:rowOff>
    </xdr:from>
    <xdr:to>
      <xdr:col>2</xdr:col>
      <xdr:colOff>1262591</xdr:colOff>
      <xdr:row>0</xdr:row>
      <xdr:rowOff>396875</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xmlns="" id="{00000000-0008-0000-0800-000004000000}"/>
            </a:ext>
          </a:extLst>
        </xdr:cNvPr>
        <xdr:cNvSpPr/>
      </xdr:nvSpPr>
      <xdr:spPr>
        <a:xfrm>
          <a:off x="3691466" y="63500"/>
          <a:ext cx="1019175" cy="333375"/>
        </a:xfrm>
        <a:prstGeom prst="roundRect">
          <a:avLst/>
        </a:prstGeom>
        <a:solidFill>
          <a:schemeClr val="bg1"/>
        </a:solidFill>
        <a:ln>
          <a:solidFill>
            <a:srgbClr val="31869B"/>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200">
              <a:solidFill>
                <a:sysClr val="windowText" lastClr="000000"/>
              </a:solidFill>
            </a:rPr>
            <a:t>Main</a:t>
          </a:r>
          <a:r>
            <a:rPr lang="en-US" sz="1200" baseline="0">
              <a:solidFill>
                <a:sysClr val="windowText" lastClr="000000"/>
              </a:solidFill>
            </a:rPr>
            <a:t> Menu</a:t>
          </a:r>
          <a:endParaRPr lang="en-US" sz="12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733425</xdr:colOff>
      <xdr:row>1</xdr:row>
      <xdr:rowOff>201909</xdr:rowOff>
    </xdr:to>
    <xdr:pic>
      <xdr:nvPicPr>
        <xdr:cNvPr id="4" name="Picture 3">
          <a:extLst>
            <a:ext uri="{FF2B5EF4-FFF2-40B4-BE49-F238E27FC236}">
              <a16:creationId xmlns:a16="http://schemas.microsoft.com/office/drawing/2014/main" xmlns="" id="{00000000-0008-0000-0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1219200" cy="401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1981200</xdr:colOff>
      <xdr:row>0</xdr:row>
      <xdr:rowOff>19050</xdr:rowOff>
    </xdr:from>
    <xdr:to>
      <xdr:col>1</xdr:col>
      <xdr:colOff>2997993</xdr:colOff>
      <xdr:row>1</xdr:row>
      <xdr:rowOff>114300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xmlns="" id="{00000000-0008-0000-0300-000003000000}"/>
            </a:ext>
          </a:extLst>
        </xdr:cNvPr>
        <xdr:cNvSpPr/>
      </xdr:nvSpPr>
      <xdr:spPr>
        <a:xfrm>
          <a:off x="2476500" y="19050"/>
          <a:ext cx="1019175" cy="333375"/>
        </a:xfrm>
        <a:prstGeom prst="roundRect">
          <a:avLst/>
        </a:prstGeom>
        <a:solidFill>
          <a:schemeClr val="bg1"/>
        </a:solidFill>
        <a:ln>
          <a:solidFill>
            <a:srgbClr val="31869B"/>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200">
              <a:solidFill>
                <a:sysClr val="windowText" lastClr="000000"/>
              </a:solidFill>
            </a:rPr>
            <a:t>Main</a:t>
          </a:r>
          <a:r>
            <a:rPr lang="en-US" sz="1200" baseline="0">
              <a:solidFill>
                <a:sysClr val="windowText" lastClr="000000"/>
              </a:solidFill>
            </a:rPr>
            <a:t> Menu</a:t>
          </a:r>
          <a:endParaRPr lang="en-US" sz="1200">
            <a:solidFill>
              <a:sysClr val="windowText" lastClr="000000"/>
            </a:solidFill>
          </a:endParaRPr>
        </a:p>
      </xdr:txBody>
    </xdr:sp>
    <xdr:clientData/>
  </xdr:twoCellAnchor>
  <xdr:twoCellAnchor editAs="oneCell">
    <xdr:from>
      <xdr:col>6</xdr:col>
      <xdr:colOff>0</xdr:colOff>
      <xdr:row>402</xdr:row>
      <xdr:rowOff>0</xdr:rowOff>
    </xdr:from>
    <xdr:to>
      <xdr:col>6</xdr:col>
      <xdr:colOff>85725</xdr:colOff>
      <xdr:row>402</xdr:row>
      <xdr:rowOff>85725</xdr:rowOff>
    </xdr:to>
    <xdr:sp macro="" textlink="">
      <xdr:nvSpPr>
        <xdr:cNvPr id="5" name="x_Picture 1" descr="cid:image004.png@01D27B0C.3F1FD340">
          <a:extLst>
            <a:ext uri="{FF2B5EF4-FFF2-40B4-BE49-F238E27FC236}">
              <a16:creationId xmlns:a16="http://schemas.microsoft.com/office/drawing/2014/main" xmlns="" id="{6456CF38-7BBD-435A-A37C-57ED7A0D5922}"/>
            </a:ext>
          </a:extLst>
        </xdr:cNvPr>
        <xdr:cNvSpPr>
          <a:spLocks noChangeAspect="1" noChangeArrowheads="1"/>
        </xdr:cNvSpPr>
      </xdr:nvSpPr>
      <xdr:spPr bwMode="auto">
        <a:xfrm>
          <a:off x="8753475" y="1381125"/>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400</xdr:row>
      <xdr:rowOff>0</xdr:rowOff>
    </xdr:from>
    <xdr:to>
      <xdr:col>6</xdr:col>
      <xdr:colOff>85725</xdr:colOff>
      <xdr:row>400</xdr:row>
      <xdr:rowOff>85725</xdr:rowOff>
    </xdr:to>
    <xdr:sp macro="" textlink="">
      <xdr:nvSpPr>
        <xdr:cNvPr id="7" name="x_Picture 1" descr="cid:image004.png@01D27B0C.3F1FD340">
          <a:extLst>
            <a:ext uri="{FF2B5EF4-FFF2-40B4-BE49-F238E27FC236}">
              <a16:creationId xmlns:a16="http://schemas.microsoft.com/office/drawing/2014/main" xmlns="" id="{6456CF38-7BBD-435A-A37C-57ED7A0D5922}"/>
            </a:ext>
          </a:extLst>
        </xdr:cNvPr>
        <xdr:cNvSpPr>
          <a:spLocks noChangeAspect="1" noChangeArrowheads="1"/>
        </xdr:cNvSpPr>
      </xdr:nvSpPr>
      <xdr:spPr bwMode="auto">
        <a:xfrm>
          <a:off x="6848475" y="952500"/>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400</xdr:row>
      <xdr:rowOff>0</xdr:rowOff>
    </xdr:from>
    <xdr:to>
      <xdr:col>8</xdr:col>
      <xdr:colOff>123825</xdr:colOff>
      <xdr:row>400</xdr:row>
      <xdr:rowOff>123825</xdr:rowOff>
    </xdr:to>
    <xdr:sp macro="" textlink="">
      <xdr:nvSpPr>
        <xdr:cNvPr id="8" name="x_Picture 3" descr="cid:image002.png@01D27B0C.3F1FD340">
          <a:extLst>
            <a:ext uri="{FF2B5EF4-FFF2-40B4-BE49-F238E27FC236}">
              <a16:creationId xmlns:a16="http://schemas.microsoft.com/office/drawing/2014/main" xmlns="" id="{78EFDCD4-3CF1-4A93-BF6C-598A2EBD94EF}"/>
            </a:ext>
          </a:extLst>
        </xdr:cNvPr>
        <xdr:cNvSpPr>
          <a:spLocks noChangeAspect="1" noChangeArrowheads="1"/>
        </xdr:cNvSpPr>
      </xdr:nvSpPr>
      <xdr:spPr bwMode="auto">
        <a:xfrm>
          <a:off x="11582400" y="952500"/>
          <a:ext cx="123825" cy="1238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402</xdr:row>
      <xdr:rowOff>0</xdr:rowOff>
    </xdr:from>
    <xdr:to>
      <xdr:col>6</xdr:col>
      <xdr:colOff>85725</xdr:colOff>
      <xdr:row>402</xdr:row>
      <xdr:rowOff>85725</xdr:rowOff>
    </xdr:to>
    <xdr:sp macro="" textlink="">
      <xdr:nvSpPr>
        <xdr:cNvPr id="9" name="x_Picture 1" descr="cid:image004.png@01D27B0C.3F1FD340">
          <a:extLst>
            <a:ext uri="{FF2B5EF4-FFF2-40B4-BE49-F238E27FC236}">
              <a16:creationId xmlns="" xmlns:a16="http://schemas.microsoft.com/office/drawing/2014/main" id="{6456CF38-7BBD-435A-A37C-57ED7A0D5922}"/>
            </a:ext>
          </a:extLst>
        </xdr:cNvPr>
        <xdr:cNvSpPr>
          <a:spLocks noChangeAspect="1" noChangeArrowheads="1"/>
        </xdr:cNvSpPr>
      </xdr:nvSpPr>
      <xdr:spPr bwMode="auto">
        <a:xfrm>
          <a:off x="7400925" y="762000"/>
          <a:ext cx="85725" cy="85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402</xdr:row>
      <xdr:rowOff>0</xdr:rowOff>
    </xdr:from>
    <xdr:to>
      <xdr:col>8</xdr:col>
      <xdr:colOff>123825</xdr:colOff>
      <xdr:row>402</xdr:row>
      <xdr:rowOff>123825</xdr:rowOff>
    </xdr:to>
    <xdr:sp macro="" textlink="">
      <xdr:nvSpPr>
        <xdr:cNvPr id="10" name="x_Picture 3" descr="cid:image002.png@01D27B0C.3F1FD340">
          <a:extLst>
            <a:ext uri="{FF2B5EF4-FFF2-40B4-BE49-F238E27FC236}">
              <a16:creationId xmlns="" xmlns:a16="http://schemas.microsoft.com/office/drawing/2014/main" id="{78EFDCD4-3CF1-4A93-BF6C-598A2EBD94EF}"/>
            </a:ext>
          </a:extLst>
        </xdr:cNvPr>
        <xdr:cNvSpPr>
          <a:spLocks noChangeAspect="1" noChangeArrowheads="1"/>
        </xdr:cNvSpPr>
      </xdr:nvSpPr>
      <xdr:spPr bwMode="auto">
        <a:xfrm>
          <a:off x="12134850" y="762000"/>
          <a:ext cx="123825" cy="1238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9</xdr:col>
      <xdr:colOff>304801</xdr:colOff>
      <xdr:row>2</xdr:row>
      <xdr:rowOff>76200</xdr:rowOff>
    </xdr:from>
    <xdr:to>
      <xdr:col>11</xdr:col>
      <xdr:colOff>342901</xdr:colOff>
      <xdr:row>9</xdr:row>
      <xdr:rowOff>95250</xdr:rowOff>
    </xdr:to>
    <mc:AlternateContent xmlns:mc="http://schemas.openxmlformats.org/markup-compatibility/2006" xmlns:sle15="http://schemas.microsoft.com/office/drawing/2012/slicer">
      <mc:Choice Requires="sle15">
        <xdr:graphicFrame macro="">
          <xdr:nvGraphicFramePr>
            <xdr:cNvPr id="2" name="State">
              <a:extLst>
                <a:ext uri="{FF2B5EF4-FFF2-40B4-BE49-F238E27FC236}">
                  <a16:creationId xmlns:a16="http://schemas.microsoft.com/office/drawing/2014/main" xmlns="" id="{00000000-0008-0000-0400-000002000000}"/>
                </a:ext>
              </a:extLst>
            </xdr:cNvPr>
            <xdr:cNvGraphicFramePr/>
          </xdr:nvGraphicFramePr>
          <xdr:xfrm>
            <a:off x="0" y="0"/>
            <a:ext cx="0" cy="0"/>
          </xdr:xfrm>
          <a:graphic>
            <a:graphicData uri="http://schemas.microsoft.com/office/drawing/2010/slicer">
              <sle:slicer xmlns:sle="http://schemas.microsoft.com/office/drawing/2010/slicer" name="State"/>
            </a:graphicData>
          </a:graphic>
        </xdr:graphicFrame>
      </mc:Choice>
      <mc:Fallback xmlns="">
        <xdr:sp macro="" textlink="">
          <xdr:nvSpPr>
            <xdr:cNvPr id="0" name=""/>
            <xdr:cNvSpPr>
              <a:spLocks noTextEdit="1"/>
            </xdr:cNvSpPr>
          </xdr:nvSpPr>
          <xdr:spPr>
            <a:xfrm>
              <a:off x="14913770" y="683419"/>
              <a:ext cx="1419225" cy="13525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9</xdr:col>
      <xdr:colOff>319088</xdr:colOff>
      <xdr:row>10</xdr:row>
      <xdr:rowOff>4762</xdr:rowOff>
    </xdr:from>
    <xdr:to>
      <xdr:col>11</xdr:col>
      <xdr:colOff>345281</xdr:colOff>
      <xdr:row>24</xdr:row>
      <xdr:rowOff>0</xdr:rowOff>
    </xdr:to>
    <mc:AlternateContent xmlns:mc="http://schemas.openxmlformats.org/markup-compatibility/2006" xmlns:sle15="http://schemas.microsoft.com/office/drawing/2012/slicer">
      <mc:Choice Requires="sle15">
        <xdr:graphicFrame macro="">
          <xdr:nvGraphicFramePr>
            <xdr:cNvPr id="3" name="Township">
              <a:extLst>
                <a:ext uri="{FF2B5EF4-FFF2-40B4-BE49-F238E27FC236}">
                  <a16:creationId xmlns:a16="http://schemas.microsoft.com/office/drawing/2014/main" xmlns="" id="{00000000-0008-0000-0400-000003000000}"/>
                </a:ext>
              </a:extLst>
            </xdr:cNvPr>
            <xdr:cNvGraphicFramePr/>
          </xdr:nvGraphicFramePr>
          <xdr:xfrm>
            <a:off x="0" y="0"/>
            <a:ext cx="0" cy="0"/>
          </xdr:xfrm>
          <a:graphic>
            <a:graphicData uri="http://schemas.microsoft.com/office/drawing/2010/slicer">
              <sle:slicer xmlns:sle="http://schemas.microsoft.com/office/drawing/2010/slicer" name="Township"/>
            </a:graphicData>
          </a:graphic>
        </xdr:graphicFrame>
      </mc:Choice>
      <mc:Fallback xmlns="">
        <xdr:sp macro="" textlink="">
          <xdr:nvSpPr>
            <xdr:cNvPr id="0" name=""/>
            <xdr:cNvSpPr>
              <a:spLocks noTextEdit="1"/>
            </xdr:cNvSpPr>
          </xdr:nvSpPr>
          <xdr:spPr>
            <a:xfrm>
              <a:off x="14928057" y="2135981"/>
              <a:ext cx="1407318" cy="26670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11</xdr:col>
      <xdr:colOff>471488</xdr:colOff>
      <xdr:row>2</xdr:row>
      <xdr:rowOff>59531</xdr:rowOff>
    </xdr:from>
    <xdr:to>
      <xdr:col>16</xdr:col>
      <xdr:colOff>130970</xdr:colOff>
      <xdr:row>23</xdr:row>
      <xdr:rowOff>166686</xdr:rowOff>
    </xdr:to>
    <mc:AlternateContent xmlns:mc="http://schemas.openxmlformats.org/markup-compatibility/2006" xmlns:sle15="http://schemas.microsoft.com/office/drawing/2012/slicer">
      <mc:Choice Requires="sle15">
        <xdr:graphicFrame macro="">
          <xdr:nvGraphicFramePr>
            <xdr:cNvPr id="4" name="Office">
              <a:extLst>
                <a:ext uri="{FF2B5EF4-FFF2-40B4-BE49-F238E27FC236}">
                  <a16:creationId xmlns:a16="http://schemas.microsoft.com/office/drawing/2014/main" xmlns="" id="{00000000-0008-0000-0400-000004000000}"/>
                </a:ext>
              </a:extLst>
            </xdr:cNvPr>
            <xdr:cNvGraphicFramePr/>
          </xdr:nvGraphicFramePr>
          <xdr:xfrm>
            <a:off x="0" y="0"/>
            <a:ext cx="0" cy="0"/>
          </xdr:xfrm>
          <a:graphic>
            <a:graphicData uri="http://schemas.microsoft.com/office/drawing/2010/slicer">
              <sle:slicer xmlns:sle="http://schemas.microsoft.com/office/drawing/2010/slicer" name="Office"/>
            </a:graphicData>
          </a:graphic>
        </xdr:graphicFrame>
      </mc:Choice>
      <mc:Fallback xmlns="">
        <xdr:sp macro="" textlink="">
          <xdr:nvSpPr>
            <xdr:cNvPr id="0" name=""/>
            <xdr:cNvSpPr>
              <a:spLocks noTextEdit="1"/>
            </xdr:cNvSpPr>
          </xdr:nvSpPr>
          <xdr:spPr>
            <a:xfrm>
              <a:off x="16461582" y="666750"/>
              <a:ext cx="3112294" cy="410765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869156</xdr:colOff>
      <xdr:row>0</xdr:row>
      <xdr:rowOff>47625</xdr:rowOff>
    </xdr:from>
    <xdr:to>
      <xdr:col>2</xdr:col>
      <xdr:colOff>733425</xdr:colOff>
      <xdr:row>0</xdr:row>
      <xdr:rowOff>381000</xdr:rowOff>
    </xdr:to>
    <xdr:sp macro="" textlink="">
      <xdr:nvSpPr>
        <xdr:cNvPr id="6" name="Rounded Rectangle 5">
          <a:hlinkClick xmlns:r="http://schemas.openxmlformats.org/officeDocument/2006/relationships" r:id="rId1"/>
          <a:extLst>
            <a:ext uri="{FF2B5EF4-FFF2-40B4-BE49-F238E27FC236}">
              <a16:creationId xmlns:a16="http://schemas.microsoft.com/office/drawing/2014/main" xmlns="" id="{00000000-0008-0000-0400-000006000000}"/>
            </a:ext>
          </a:extLst>
        </xdr:cNvPr>
        <xdr:cNvSpPr/>
      </xdr:nvSpPr>
      <xdr:spPr>
        <a:xfrm>
          <a:off x="1285875" y="47625"/>
          <a:ext cx="1019175" cy="333375"/>
        </a:xfrm>
        <a:prstGeom prst="roundRect">
          <a:avLst/>
        </a:prstGeom>
        <a:solidFill>
          <a:schemeClr val="bg1"/>
        </a:solidFill>
        <a:ln>
          <a:solidFill>
            <a:srgbClr val="31869B"/>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200">
              <a:solidFill>
                <a:sysClr val="windowText" lastClr="000000"/>
              </a:solidFill>
            </a:rPr>
            <a:t>Main</a:t>
          </a:r>
          <a:r>
            <a:rPr lang="en-US" sz="1200" baseline="0">
              <a:solidFill>
                <a:sysClr val="windowText" lastClr="000000"/>
              </a:solidFill>
            </a:rPr>
            <a:t> Menu</a:t>
          </a:r>
          <a:endParaRPr lang="en-US" sz="12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341993</xdr:colOff>
      <xdr:row>4</xdr:row>
      <xdr:rowOff>121104</xdr:rowOff>
    </xdr:from>
    <xdr:to>
      <xdr:col>11</xdr:col>
      <xdr:colOff>129723</xdr:colOff>
      <xdr:row>17</xdr:row>
      <xdr:rowOff>134711</xdr:rowOff>
    </xdr:to>
    <mc:AlternateContent xmlns:mc="http://schemas.openxmlformats.org/markup-compatibility/2006" xmlns:a14="http://schemas.microsoft.com/office/drawing/2010/main">
      <mc:Choice Requires="a14">
        <xdr:graphicFrame macro="">
          <xdr:nvGraphicFramePr>
            <xdr:cNvPr id="5" name="Acronym">
              <a:extLst>
                <a:ext uri="{FF2B5EF4-FFF2-40B4-BE49-F238E27FC236}">
                  <a16:creationId xmlns:a16="http://schemas.microsoft.com/office/drawing/2014/main" xmlns="" id="{00000000-0008-0000-0500-000005000000}"/>
                </a:ext>
              </a:extLst>
            </xdr:cNvPr>
            <xdr:cNvGraphicFramePr/>
          </xdr:nvGraphicFramePr>
          <xdr:xfrm>
            <a:off x="0" y="0"/>
            <a:ext cx="0" cy="0"/>
          </xdr:xfrm>
          <a:graphic>
            <a:graphicData uri="http://schemas.microsoft.com/office/drawing/2010/slicer">
              <sle:slicer xmlns:sle="http://schemas.microsoft.com/office/drawing/2010/slicer" name="Acronym"/>
            </a:graphicData>
          </a:graphic>
        </xdr:graphicFrame>
      </mc:Choice>
      <mc:Fallback xmlns="">
        <xdr:sp macro="" textlink="">
          <xdr:nvSpPr>
            <xdr:cNvPr id="0" name=""/>
            <xdr:cNvSpPr>
              <a:spLocks noTextEdit="1"/>
            </xdr:cNvSpPr>
          </xdr:nvSpPr>
          <xdr:spPr>
            <a:xfrm>
              <a:off x="14558056" y="942635"/>
              <a:ext cx="1859418" cy="264488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364672</xdr:colOff>
      <xdr:row>4</xdr:row>
      <xdr:rowOff>143783</xdr:rowOff>
    </xdr:from>
    <xdr:to>
      <xdr:col>14</xdr:col>
      <xdr:colOff>152400</xdr:colOff>
      <xdr:row>17</xdr:row>
      <xdr:rowOff>157390</xdr:rowOff>
    </xdr:to>
    <mc:AlternateContent xmlns:mc="http://schemas.openxmlformats.org/markup-compatibility/2006" xmlns:a14="http://schemas.microsoft.com/office/drawing/2010/main">
      <mc:Choice Requires="a14">
        <xdr:graphicFrame macro="">
          <xdr:nvGraphicFramePr>
            <xdr:cNvPr id="6" name="Organization Type">
              <a:extLst>
                <a:ext uri="{FF2B5EF4-FFF2-40B4-BE49-F238E27FC236}">
                  <a16:creationId xmlns:a16="http://schemas.microsoft.com/office/drawing/2014/main" xmlns="" id="{00000000-0008-0000-0500-000006000000}"/>
                </a:ext>
              </a:extLst>
            </xdr:cNvPr>
            <xdr:cNvGraphicFramePr/>
          </xdr:nvGraphicFramePr>
          <xdr:xfrm>
            <a:off x="0" y="0"/>
            <a:ext cx="0" cy="0"/>
          </xdr:xfrm>
          <a:graphic>
            <a:graphicData uri="http://schemas.microsoft.com/office/drawing/2010/slicer">
              <sle:slicer xmlns:sle="http://schemas.microsoft.com/office/drawing/2010/slicer" name="Organization Type"/>
            </a:graphicData>
          </a:graphic>
        </xdr:graphicFrame>
      </mc:Choice>
      <mc:Fallback xmlns="">
        <xdr:sp macro="" textlink="">
          <xdr:nvSpPr>
            <xdr:cNvPr id="0" name=""/>
            <xdr:cNvSpPr>
              <a:spLocks noTextEdit="1"/>
            </xdr:cNvSpPr>
          </xdr:nvSpPr>
          <xdr:spPr>
            <a:xfrm>
              <a:off x="16931368" y="551997"/>
              <a:ext cx="1828800" cy="2667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1</xdr:col>
      <xdr:colOff>986517</xdr:colOff>
      <xdr:row>0</xdr:row>
      <xdr:rowOff>34018</xdr:rowOff>
    </xdr:from>
    <xdr:to>
      <xdr:col>3</xdr:col>
      <xdr:colOff>202745</xdr:colOff>
      <xdr:row>0</xdr:row>
      <xdr:rowOff>367393</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xmlns="" id="{00000000-0008-0000-0500-000004000000}"/>
            </a:ext>
          </a:extLst>
        </xdr:cNvPr>
        <xdr:cNvSpPr/>
      </xdr:nvSpPr>
      <xdr:spPr>
        <a:xfrm>
          <a:off x="3662588" y="34018"/>
          <a:ext cx="1019175" cy="333375"/>
        </a:xfrm>
        <a:prstGeom prst="roundRect">
          <a:avLst/>
        </a:prstGeom>
        <a:solidFill>
          <a:schemeClr val="bg1"/>
        </a:solidFill>
        <a:ln>
          <a:solidFill>
            <a:srgbClr val="31869B"/>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200">
              <a:solidFill>
                <a:sysClr val="windowText" lastClr="000000"/>
              </a:solidFill>
            </a:rPr>
            <a:t>Main</a:t>
          </a:r>
          <a:r>
            <a:rPr lang="en-US" sz="1200" baseline="0">
              <a:solidFill>
                <a:sysClr val="windowText" lastClr="000000"/>
              </a:solidFill>
            </a:rPr>
            <a:t> Menu</a:t>
          </a:r>
          <a:endParaRPr lang="en-US" sz="12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28575</xdr:colOff>
      <xdr:row>3</xdr:row>
      <xdr:rowOff>19050</xdr:rowOff>
    </xdr:from>
    <xdr:to>
      <xdr:col>9</xdr:col>
      <xdr:colOff>123825</xdr:colOff>
      <xdr:row>16</xdr:row>
      <xdr:rowOff>85726</xdr:rowOff>
    </xdr:to>
    <mc:AlternateContent xmlns:mc="http://schemas.openxmlformats.org/markup-compatibility/2006" xmlns:a14="http://schemas.microsoft.com/office/drawing/2010/main">
      <mc:Choice Requires="a14">
        <xdr:graphicFrame macro="">
          <xdr:nvGraphicFramePr>
            <xdr:cNvPr id="2" name="Acronym 1">
              <a:extLst>
                <a:ext uri="{FF2B5EF4-FFF2-40B4-BE49-F238E27FC236}">
                  <a16:creationId xmlns:a16="http://schemas.microsoft.com/office/drawing/2014/main" xmlns="" id="{00000000-0008-0000-0600-000002000000}"/>
                </a:ext>
              </a:extLst>
            </xdr:cNvPr>
            <xdr:cNvGraphicFramePr/>
          </xdr:nvGraphicFramePr>
          <xdr:xfrm>
            <a:off x="0" y="0"/>
            <a:ext cx="0" cy="0"/>
          </xdr:xfrm>
          <a:graphic>
            <a:graphicData uri="http://schemas.microsoft.com/office/drawing/2010/slicer">
              <sle:slicer xmlns:sle="http://schemas.microsoft.com/office/drawing/2010/slicer" name="Acronym 1"/>
            </a:graphicData>
          </a:graphic>
        </xdr:graphicFrame>
      </mc:Choice>
      <mc:Fallback xmlns="">
        <xdr:sp macro="" textlink="">
          <xdr:nvSpPr>
            <xdr:cNvPr id="0" name=""/>
            <xdr:cNvSpPr>
              <a:spLocks noTextEdit="1"/>
            </xdr:cNvSpPr>
          </xdr:nvSpPr>
          <xdr:spPr>
            <a:xfrm>
              <a:off x="12234182" y="223157"/>
              <a:ext cx="1823357" cy="272006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213632</xdr:colOff>
      <xdr:row>3</xdr:row>
      <xdr:rowOff>27214</xdr:rowOff>
    </xdr:from>
    <xdr:to>
      <xdr:col>11</xdr:col>
      <xdr:colOff>232833</xdr:colOff>
      <xdr:row>11</xdr:row>
      <xdr:rowOff>63501</xdr:rowOff>
    </xdr:to>
    <mc:AlternateContent xmlns:mc="http://schemas.openxmlformats.org/markup-compatibility/2006" xmlns:a14="http://schemas.microsoft.com/office/drawing/2010/main">
      <mc:Choice Requires="a14">
        <xdr:graphicFrame macro="">
          <xdr:nvGraphicFramePr>
            <xdr:cNvPr id="3" name="Organization Type 1">
              <a:extLst>
                <a:ext uri="{FF2B5EF4-FFF2-40B4-BE49-F238E27FC236}">
                  <a16:creationId xmlns:a16="http://schemas.microsoft.com/office/drawing/2014/main" xmlns="" id="{00000000-0008-0000-0600-000003000000}"/>
                </a:ext>
              </a:extLst>
            </xdr:cNvPr>
            <xdr:cNvGraphicFramePr/>
          </xdr:nvGraphicFramePr>
          <xdr:xfrm>
            <a:off x="0" y="0"/>
            <a:ext cx="0" cy="0"/>
          </xdr:xfrm>
          <a:graphic>
            <a:graphicData uri="http://schemas.microsoft.com/office/drawing/2010/slicer">
              <sle:slicer xmlns:sle="http://schemas.microsoft.com/office/drawing/2010/slicer" name="Organization Type 1"/>
            </a:graphicData>
          </a:graphic>
        </xdr:graphicFrame>
      </mc:Choice>
      <mc:Fallback xmlns="">
        <xdr:sp macro="" textlink="">
          <xdr:nvSpPr>
            <xdr:cNvPr id="0" name=""/>
            <xdr:cNvSpPr>
              <a:spLocks noTextEdit="1"/>
            </xdr:cNvSpPr>
          </xdr:nvSpPr>
          <xdr:spPr>
            <a:xfrm>
              <a:off x="14147346" y="231322"/>
              <a:ext cx="1379765" cy="15049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0</xdr:col>
      <xdr:colOff>2656417</xdr:colOff>
      <xdr:row>0</xdr:row>
      <xdr:rowOff>42334</xdr:rowOff>
    </xdr:from>
    <xdr:to>
      <xdr:col>2</xdr:col>
      <xdr:colOff>56092</xdr:colOff>
      <xdr:row>0</xdr:row>
      <xdr:rowOff>375709</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xmlns="" id="{00000000-0008-0000-0600-000004000000}"/>
            </a:ext>
          </a:extLst>
        </xdr:cNvPr>
        <xdr:cNvSpPr/>
      </xdr:nvSpPr>
      <xdr:spPr>
        <a:xfrm>
          <a:off x="2656417" y="42334"/>
          <a:ext cx="1019175" cy="333375"/>
        </a:xfrm>
        <a:prstGeom prst="roundRect">
          <a:avLst/>
        </a:prstGeom>
        <a:solidFill>
          <a:schemeClr val="bg1"/>
        </a:solidFill>
        <a:ln>
          <a:solidFill>
            <a:srgbClr val="31869B"/>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200">
              <a:solidFill>
                <a:sysClr val="windowText" lastClr="000000"/>
              </a:solidFill>
            </a:rPr>
            <a:t>Main</a:t>
          </a:r>
          <a:r>
            <a:rPr lang="en-US" sz="1200" baseline="0">
              <a:solidFill>
                <a:sysClr val="windowText" lastClr="000000"/>
              </a:solidFill>
            </a:rPr>
            <a:t> Menu</a:t>
          </a:r>
          <a:endParaRPr lang="en-US" sz="12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66676</xdr:colOff>
      <xdr:row>4</xdr:row>
      <xdr:rowOff>13291</xdr:rowOff>
    </xdr:from>
    <xdr:to>
      <xdr:col>9</xdr:col>
      <xdr:colOff>167370</xdr:colOff>
      <xdr:row>29</xdr:row>
      <xdr:rowOff>0</xdr:rowOff>
    </xdr:to>
    <mc:AlternateContent xmlns:mc="http://schemas.openxmlformats.org/markup-compatibility/2006" xmlns:a14="http://schemas.microsoft.com/office/drawing/2010/main">
      <mc:Choice Requires="a14">
        <xdr:graphicFrame macro="">
          <xdr:nvGraphicFramePr>
            <xdr:cNvPr id="2" name="Acronym 2">
              <a:extLst>
                <a:ext uri="{FF2B5EF4-FFF2-40B4-BE49-F238E27FC236}">
                  <a16:creationId xmlns:a16="http://schemas.microsoft.com/office/drawing/2014/main" xmlns="" id="{00000000-0008-0000-0700-000002000000}"/>
                </a:ext>
              </a:extLst>
            </xdr:cNvPr>
            <xdr:cNvGraphicFramePr/>
          </xdr:nvGraphicFramePr>
          <xdr:xfrm>
            <a:off x="0" y="0"/>
            <a:ext cx="0" cy="0"/>
          </xdr:xfrm>
          <a:graphic>
            <a:graphicData uri="http://schemas.microsoft.com/office/drawing/2010/slicer">
              <sle:slicer xmlns:sle="http://schemas.microsoft.com/office/drawing/2010/slicer" name="Acronym 2"/>
            </a:graphicData>
          </a:graphic>
        </xdr:graphicFrame>
      </mc:Choice>
      <mc:Fallback xmlns="">
        <xdr:sp macro="" textlink="">
          <xdr:nvSpPr>
            <xdr:cNvPr id="0" name=""/>
            <xdr:cNvSpPr>
              <a:spLocks noTextEdit="1"/>
            </xdr:cNvSpPr>
          </xdr:nvSpPr>
          <xdr:spPr>
            <a:xfrm>
              <a:off x="14066211" y="212651"/>
              <a:ext cx="1839560" cy="2600547"/>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216354</xdr:colOff>
      <xdr:row>3</xdr:row>
      <xdr:rowOff>190499</xdr:rowOff>
    </xdr:from>
    <xdr:to>
      <xdr:col>11</xdr:col>
      <xdr:colOff>639535</xdr:colOff>
      <xdr:row>14</xdr:row>
      <xdr:rowOff>154781</xdr:rowOff>
    </xdr:to>
    <mc:AlternateContent xmlns:mc="http://schemas.openxmlformats.org/markup-compatibility/2006" xmlns:a14="http://schemas.microsoft.com/office/drawing/2010/main">
      <mc:Choice Requires="a14">
        <xdr:graphicFrame macro="">
          <xdr:nvGraphicFramePr>
            <xdr:cNvPr id="3" name="Organization Type 2">
              <a:extLst>
                <a:ext uri="{FF2B5EF4-FFF2-40B4-BE49-F238E27FC236}">
                  <a16:creationId xmlns:a16="http://schemas.microsoft.com/office/drawing/2014/main" xmlns="" id="{00000000-0008-0000-0700-000003000000}"/>
                </a:ext>
              </a:extLst>
            </xdr:cNvPr>
            <xdr:cNvGraphicFramePr/>
          </xdr:nvGraphicFramePr>
          <xdr:xfrm>
            <a:off x="0" y="0"/>
            <a:ext cx="0" cy="0"/>
          </xdr:xfrm>
          <a:graphic>
            <a:graphicData uri="http://schemas.microsoft.com/office/drawing/2010/slicer">
              <sle:slicer xmlns:sle="http://schemas.microsoft.com/office/drawing/2010/slicer" name="Organization Type 2"/>
            </a:graphicData>
          </a:graphic>
        </xdr:graphicFrame>
      </mc:Choice>
      <mc:Fallback xmlns="">
        <xdr:sp macro="" textlink="">
          <xdr:nvSpPr>
            <xdr:cNvPr id="0" name=""/>
            <xdr:cNvSpPr>
              <a:spLocks noTextEdit="1"/>
            </xdr:cNvSpPr>
          </xdr:nvSpPr>
          <xdr:spPr>
            <a:xfrm>
              <a:off x="15401926" y="190500"/>
              <a:ext cx="1675038" cy="117021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2</xdr:col>
      <xdr:colOff>343344</xdr:colOff>
      <xdr:row>0</xdr:row>
      <xdr:rowOff>44303</xdr:rowOff>
    </xdr:from>
    <xdr:to>
      <xdr:col>2</xdr:col>
      <xdr:colOff>1362519</xdr:colOff>
      <xdr:row>0</xdr:row>
      <xdr:rowOff>377678</xdr:rowOff>
    </xdr:to>
    <xdr:sp macro="" textlink="">
      <xdr:nvSpPr>
        <xdr:cNvPr id="6" name="Rounded Rectangle 5">
          <a:hlinkClick xmlns:r="http://schemas.openxmlformats.org/officeDocument/2006/relationships" r:id="rId1"/>
          <a:extLst>
            <a:ext uri="{FF2B5EF4-FFF2-40B4-BE49-F238E27FC236}">
              <a16:creationId xmlns:a16="http://schemas.microsoft.com/office/drawing/2014/main" xmlns="" id="{00000000-0008-0000-0700-000006000000}"/>
            </a:ext>
          </a:extLst>
        </xdr:cNvPr>
        <xdr:cNvSpPr/>
      </xdr:nvSpPr>
      <xdr:spPr>
        <a:xfrm>
          <a:off x="3798925" y="44303"/>
          <a:ext cx="1019175" cy="333375"/>
        </a:xfrm>
        <a:prstGeom prst="roundRect">
          <a:avLst/>
        </a:prstGeom>
        <a:solidFill>
          <a:schemeClr val="bg1"/>
        </a:solidFill>
        <a:ln>
          <a:solidFill>
            <a:srgbClr val="31869B"/>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200">
              <a:solidFill>
                <a:sysClr val="windowText" lastClr="000000"/>
              </a:solidFill>
            </a:rPr>
            <a:t>Main</a:t>
          </a:r>
          <a:r>
            <a:rPr lang="en-US" sz="1200" baseline="0">
              <a:solidFill>
                <a:sysClr val="windowText" lastClr="000000"/>
              </a:solidFill>
            </a:rPr>
            <a:t> Menu</a:t>
          </a:r>
          <a:endParaRPr lang="en-US" sz="12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66676</xdr:colOff>
      <xdr:row>2</xdr:row>
      <xdr:rowOff>190500</xdr:rowOff>
    </xdr:from>
    <xdr:to>
      <xdr:col>9</xdr:col>
      <xdr:colOff>167369</xdr:colOff>
      <xdr:row>15</xdr:row>
      <xdr:rowOff>201082</xdr:rowOff>
    </xdr:to>
    <mc:AlternateContent xmlns:mc="http://schemas.openxmlformats.org/markup-compatibility/2006" xmlns:a14="http://schemas.microsoft.com/office/drawing/2010/main">
      <mc:Choice Requires="a14">
        <xdr:graphicFrame macro="">
          <xdr:nvGraphicFramePr>
            <xdr:cNvPr id="2" name="Acronym 3">
              <a:extLst>
                <a:ext uri="{FF2B5EF4-FFF2-40B4-BE49-F238E27FC236}">
                  <a16:creationId xmlns:a16="http://schemas.microsoft.com/office/drawing/2014/main" xmlns="" id="{00000000-0008-0000-0800-000002000000}"/>
                </a:ext>
              </a:extLst>
            </xdr:cNvPr>
            <xdr:cNvGraphicFramePr/>
          </xdr:nvGraphicFramePr>
          <xdr:xfrm>
            <a:off x="0" y="0"/>
            <a:ext cx="0" cy="0"/>
          </xdr:xfrm>
          <a:graphic>
            <a:graphicData uri="http://schemas.microsoft.com/office/drawing/2010/slicer">
              <sle:slicer xmlns:sle="http://schemas.microsoft.com/office/drawing/2010/slicer" name="Acronym 3"/>
            </a:graphicData>
          </a:graphic>
        </xdr:graphicFrame>
      </mc:Choice>
      <mc:Fallback xmlns="">
        <xdr:sp macro="" textlink="">
          <xdr:nvSpPr>
            <xdr:cNvPr id="0" name=""/>
            <xdr:cNvSpPr>
              <a:spLocks noTextEdit="1"/>
            </xdr:cNvSpPr>
          </xdr:nvSpPr>
          <xdr:spPr>
            <a:xfrm>
              <a:off x="13432402" y="600177"/>
              <a:ext cx="1831580" cy="267724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216355</xdr:colOff>
      <xdr:row>2</xdr:row>
      <xdr:rowOff>190500</xdr:rowOff>
    </xdr:from>
    <xdr:to>
      <xdr:col>11</xdr:col>
      <xdr:colOff>530679</xdr:colOff>
      <xdr:row>8</xdr:row>
      <xdr:rowOff>136072</xdr:rowOff>
    </xdr:to>
    <mc:AlternateContent xmlns:mc="http://schemas.openxmlformats.org/markup-compatibility/2006" xmlns:a14="http://schemas.microsoft.com/office/drawing/2010/main">
      <mc:Choice Requires="a14">
        <xdr:graphicFrame macro="">
          <xdr:nvGraphicFramePr>
            <xdr:cNvPr id="3" name="Organization Type 3">
              <a:extLst>
                <a:ext uri="{FF2B5EF4-FFF2-40B4-BE49-F238E27FC236}">
                  <a16:creationId xmlns:a16="http://schemas.microsoft.com/office/drawing/2014/main" xmlns="" id="{00000000-0008-0000-0800-000003000000}"/>
                </a:ext>
              </a:extLst>
            </xdr:cNvPr>
            <xdr:cNvGraphicFramePr/>
          </xdr:nvGraphicFramePr>
          <xdr:xfrm>
            <a:off x="0" y="0"/>
            <a:ext cx="0" cy="0"/>
          </xdr:xfrm>
          <a:graphic>
            <a:graphicData uri="http://schemas.microsoft.com/office/drawing/2010/slicer">
              <sle:slicer xmlns:sle="http://schemas.microsoft.com/office/drawing/2010/slicer" name="Organization Type 3"/>
            </a:graphicData>
          </a:graphic>
        </xdr:graphicFrame>
      </mc:Choice>
      <mc:Fallback xmlns="">
        <xdr:sp macro="" textlink="">
          <xdr:nvSpPr>
            <xdr:cNvPr id="0" name=""/>
            <xdr:cNvSpPr>
              <a:spLocks noTextEdit="1"/>
            </xdr:cNvSpPr>
          </xdr:nvSpPr>
          <xdr:spPr>
            <a:xfrm>
              <a:off x="15312968" y="600177"/>
              <a:ext cx="1686743" cy="117460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2</xdr:col>
      <xdr:colOff>243416</xdr:colOff>
      <xdr:row>0</xdr:row>
      <xdr:rowOff>63500</xdr:rowOff>
    </xdr:from>
    <xdr:to>
      <xdr:col>2</xdr:col>
      <xdr:colOff>1262591</xdr:colOff>
      <xdr:row>0</xdr:row>
      <xdr:rowOff>396875</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xmlns="" id="{00000000-0008-0000-0800-000004000000}"/>
            </a:ext>
          </a:extLst>
        </xdr:cNvPr>
        <xdr:cNvSpPr/>
      </xdr:nvSpPr>
      <xdr:spPr>
        <a:xfrm>
          <a:off x="3693583" y="63500"/>
          <a:ext cx="1019175" cy="333375"/>
        </a:xfrm>
        <a:prstGeom prst="roundRect">
          <a:avLst/>
        </a:prstGeom>
        <a:solidFill>
          <a:schemeClr val="bg1"/>
        </a:solidFill>
        <a:ln>
          <a:solidFill>
            <a:srgbClr val="31869B"/>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200">
              <a:solidFill>
                <a:sysClr val="windowText" lastClr="000000"/>
              </a:solidFill>
            </a:rPr>
            <a:t>Main</a:t>
          </a:r>
          <a:r>
            <a:rPr lang="en-US" sz="1200" baseline="0">
              <a:solidFill>
                <a:sysClr val="windowText" lastClr="000000"/>
              </a:solidFill>
            </a:rPr>
            <a:t> Menu</a:t>
          </a:r>
          <a:endParaRPr lang="en-US" sz="120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66676</xdr:colOff>
      <xdr:row>2</xdr:row>
      <xdr:rowOff>190500</xdr:rowOff>
    </xdr:from>
    <xdr:to>
      <xdr:col>9</xdr:col>
      <xdr:colOff>167369</xdr:colOff>
      <xdr:row>16</xdr:row>
      <xdr:rowOff>1058</xdr:rowOff>
    </xdr:to>
    <mc:AlternateContent xmlns:mc="http://schemas.openxmlformats.org/markup-compatibility/2006" xmlns:a14="http://schemas.microsoft.com/office/drawing/2010/main">
      <mc:Choice Requires="a14">
        <xdr:graphicFrame macro="">
          <xdr:nvGraphicFramePr>
            <xdr:cNvPr id="2" name="Acronym 4">
              <a:extLst>
                <a:ext uri="{FF2B5EF4-FFF2-40B4-BE49-F238E27FC236}">
                  <a16:creationId xmlns:a16="http://schemas.microsoft.com/office/drawing/2014/main" xmlns="" id="{00000000-0008-0000-0900-000002000000}"/>
                </a:ext>
              </a:extLst>
            </xdr:cNvPr>
            <xdr:cNvGraphicFramePr/>
          </xdr:nvGraphicFramePr>
          <xdr:xfrm>
            <a:off x="0" y="0"/>
            <a:ext cx="0" cy="0"/>
          </xdr:xfrm>
          <a:graphic>
            <a:graphicData uri="http://schemas.microsoft.com/office/drawing/2010/slicer">
              <sle:slicer xmlns:sle="http://schemas.microsoft.com/office/drawing/2010/slicer" name="Acronym 4"/>
            </a:graphicData>
          </a:graphic>
        </xdr:graphicFrame>
      </mc:Choice>
      <mc:Fallback xmlns="">
        <xdr:sp macro="" textlink="">
          <xdr:nvSpPr>
            <xdr:cNvPr id="0" name=""/>
            <xdr:cNvSpPr>
              <a:spLocks noTextEdit="1"/>
            </xdr:cNvSpPr>
          </xdr:nvSpPr>
          <xdr:spPr>
            <a:xfrm>
              <a:off x="13444009" y="814917"/>
              <a:ext cx="1836360" cy="262572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216355</xdr:colOff>
      <xdr:row>2</xdr:row>
      <xdr:rowOff>190500</xdr:rowOff>
    </xdr:from>
    <xdr:to>
      <xdr:col>11</xdr:col>
      <xdr:colOff>530679</xdr:colOff>
      <xdr:row>8</xdr:row>
      <xdr:rowOff>136072</xdr:rowOff>
    </xdr:to>
    <mc:AlternateContent xmlns:mc="http://schemas.openxmlformats.org/markup-compatibility/2006" xmlns:a14="http://schemas.microsoft.com/office/drawing/2010/main">
      <mc:Choice Requires="a14">
        <xdr:graphicFrame macro="">
          <xdr:nvGraphicFramePr>
            <xdr:cNvPr id="3" name="Organization Type 4">
              <a:extLst>
                <a:ext uri="{FF2B5EF4-FFF2-40B4-BE49-F238E27FC236}">
                  <a16:creationId xmlns:a16="http://schemas.microsoft.com/office/drawing/2014/main" xmlns="" id="{00000000-0008-0000-0900-000003000000}"/>
                </a:ext>
              </a:extLst>
            </xdr:cNvPr>
            <xdr:cNvGraphicFramePr/>
          </xdr:nvGraphicFramePr>
          <xdr:xfrm>
            <a:off x="0" y="0"/>
            <a:ext cx="0" cy="0"/>
          </xdr:xfrm>
          <a:graphic>
            <a:graphicData uri="http://schemas.microsoft.com/office/drawing/2010/slicer">
              <sle:slicer xmlns:sle="http://schemas.microsoft.com/office/drawing/2010/slicer" name="Organization Type 4"/>
            </a:graphicData>
          </a:graphic>
        </xdr:graphicFrame>
      </mc:Choice>
      <mc:Fallback xmlns="">
        <xdr:sp macro="" textlink="">
          <xdr:nvSpPr>
            <xdr:cNvPr id="0" name=""/>
            <xdr:cNvSpPr>
              <a:spLocks noTextEdit="1"/>
            </xdr:cNvSpPr>
          </xdr:nvSpPr>
          <xdr:spPr>
            <a:xfrm>
              <a:off x="15329355" y="814917"/>
              <a:ext cx="1690157" cy="115207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2</xdr:col>
      <xdr:colOff>243416</xdr:colOff>
      <xdr:row>0</xdr:row>
      <xdr:rowOff>63500</xdr:rowOff>
    </xdr:from>
    <xdr:to>
      <xdr:col>2</xdr:col>
      <xdr:colOff>1262591</xdr:colOff>
      <xdr:row>0</xdr:row>
      <xdr:rowOff>396875</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xmlns="" id="{00000000-0008-0000-0900-000004000000}"/>
            </a:ext>
          </a:extLst>
        </xdr:cNvPr>
        <xdr:cNvSpPr/>
      </xdr:nvSpPr>
      <xdr:spPr>
        <a:xfrm>
          <a:off x="3691466" y="63500"/>
          <a:ext cx="1019175" cy="333375"/>
        </a:xfrm>
        <a:prstGeom prst="roundRect">
          <a:avLst/>
        </a:prstGeom>
        <a:solidFill>
          <a:schemeClr val="bg1"/>
        </a:solidFill>
        <a:ln>
          <a:solidFill>
            <a:srgbClr val="31869B"/>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200">
              <a:solidFill>
                <a:sysClr val="windowText" lastClr="000000"/>
              </a:solidFill>
            </a:rPr>
            <a:t>Main</a:t>
          </a:r>
          <a:r>
            <a:rPr lang="en-US" sz="1200" baseline="0">
              <a:solidFill>
                <a:sysClr val="windowText" lastClr="000000"/>
              </a:solidFill>
            </a:rPr>
            <a:t> Menu</a:t>
          </a:r>
          <a:endParaRPr lang="en-US" sz="1200">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401524</xdr:colOff>
      <xdr:row>4</xdr:row>
      <xdr:rowOff>168729</xdr:rowOff>
    </xdr:from>
    <xdr:to>
      <xdr:col>11</xdr:col>
      <xdr:colOff>189255</xdr:colOff>
      <xdr:row>20</xdr:row>
      <xdr:rowOff>154781</xdr:rowOff>
    </xdr:to>
    <mc:AlternateContent xmlns:mc="http://schemas.openxmlformats.org/markup-compatibility/2006" xmlns:a14="http://schemas.microsoft.com/office/drawing/2010/main">
      <mc:Choice Requires="a14">
        <xdr:graphicFrame macro="">
          <xdr:nvGraphicFramePr>
            <xdr:cNvPr id="2" name="Acronym 5">
              <a:extLst>
                <a:ext uri="{FF2B5EF4-FFF2-40B4-BE49-F238E27FC236}">
                  <a16:creationId xmlns:a16="http://schemas.microsoft.com/office/drawing/2014/main" xmlns="" id="{00000000-0008-0000-0500-000005000000}"/>
                </a:ext>
              </a:extLst>
            </xdr:cNvPr>
            <xdr:cNvGraphicFramePr/>
          </xdr:nvGraphicFramePr>
          <xdr:xfrm>
            <a:off x="0" y="0"/>
            <a:ext cx="0" cy="0"/>
          </xdr:xfrm>
          <a:graphic>
            <a:graphicData uri="http://schemas.microsoft.com/office/drawing/2010/slicer">
              <sle:slicer xmlns:sle="http://schemas.microsoft.com/office/drawing/2010/slicer" name="Acronym 5"/>
            </a:graphicData>
          </a:graphic>
        </xdr:graphicFrame>
      </mc:Choice>
      <mc:Fallback xmlns="">
        <xdr:sp macro="" textlink="">
          <xdr:nvSpPr>
            <xdr:cNvPr id="0" name=""/>
            <xdr:cNvSpPr>
              <a:spLocks noTextEdit="1"/>
            </xdr:cNvSpPr>
          </xdr:nvSpPr>
          <xdr:spPr>
            <a:xfrm>
              <a:off x="14581868" y="990260"/>
              <a:ext cx="1859418" cy="322455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364672</xdr:colOff>
      <xdr:row>4</xdr:row>
      <xdr:rowOff>143783</xdr:rowOff>
    </xdr:from>
    <xdr:to>
      <xdr:col>14</xdr:col>
      <xdr:colOff>152399</xdr:colOff>
      <xdr:row>13</xdr:row>
      <xdr:rowOff>-1</xdr:rowOff>
    </xdr:to>
    <mc:AlternateContent xmlns:mc="http://schemas.openxmlformats.org/markup-compatibility/2006" xmlns:a14="http://schemas.microsoft.com/office/drawing/2010/main">
      <mc:Choice Requires="a14">
        <xdr:graphicFrame macro="">
          <xdr:nvGraphicFramePr>
            <xdr:cNvPr id="3" name="Organization Type 5">
              <a:extLst>
                <a:ext uri="{FF2B5EF4-FFF2-40B4-BE49-F238E27FC236}">
                  <a16:creationId xmlns:a16="http://schemas.microsoft.com/office/drawing/2014/main" xmlns="" id="{00000000-0008-0000-0500-000006000000}"/>
                </a:ext>
              </a:extLst>
            </xdr:cNvPr>
            <xdr:cNvGraphicFramePr/>
          </xdr:nvGraphicFramePr>
          <xdr:xfrm>
            <a:off x="0" y="0"/>
            <a:ext cx="0" cy="0"/>
          </xdr:xfrm>
          <a:graphic>
            <a:graphicData uri="http://schemas.microsoft.com/office/drawing/2010/slicer">
              <sle:slicer xmlns:sle="http://schemas.microsoft.com/office/drawing/2010/slicer" name="Organization Type 5"/>
            </a:graphicData>
          </a:graphic>
        </xdr:graphicFrame>
      </mc:Choice>
      <mc:Fallback xmlns="">
        <xdr:sp macro="" textlink="">
          <xdr:nvSpPr>
            <xdr:cNvPr id="0" name=""/>
            <xdr:cNvSpPr>
              <a:spLocks noTextEdit="1"/>
            </xdr:cNvSpPr>
          </xdr:nvSpPr>
          <xdr:spPr>
            <a:xfrm>
              <a:off x="16616703" y="965314"/>
              <a:ext cx="1859415" cy="264488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1</xdr:col>
      <xdr:colOff>986517</xdr:colOff>
      <xdr:row>0</xdr:row>
      <xdr:rowOff>34018</xdr:rowOff>
    </xdr:from>
    <xdr:to>
      <xdr:col>3</xdr:col>
      <xdr:colOff>202745</xdr:colOff>
      <xdr:row>0</xdr:row>
      <xdr:rowOff>367393</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xmlns="" id="{00000000-0008-0000-0500-000004000000}"/>
            </a:ext>
          </a:extLst>
        </xdr:cNvPr>
        <xdr:cNvSpPr/>
      </xdr:nvSpPr>
      <xdr:spPr>
        <a:xfrm>
          <a:off x="3663042" y="34018"/>
          <a:ext cx="1025978" cy="333375"/>
        </a:xfrm>
        <a:prstGeom prst="roundRect">
          <a:avLst/>
        </a:prstGeom>
        <a:solidFill>
          <a:schemeClr val="bg1"/>
        </a:solidFill>
        <a:ln>
          <a:solidFill>
            <a:srgbClr val="31869B"/>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200">
              <a:solidFill>
                <a:sysClr val="windowText" lastClr="000000"/>
              </a:solidFill>
            </a:rPr>
            <a:t>Main</a:t>
          </a:r>
          <a:r>
            <a:rPr lang="en-US" sz="1200" baseline="0">
              <a:solidFill>
                <a:sysClr val="windowText" lastClr="000000"/>
              </a:solidFill>
            </a:rPr>
            <a:t> Menu</a:t>
          </a:r>
          <a:endParaRPr lang="en-US" sz="1200">
            <a:solidFill>
              <a:sysClr val="windowText" lastClr="000000"/>
            </a:solidFill>
          </a:endParaRPr>
        </a:p>
      </xdr:txBody>
    </xdr:sp>
    <xdr:clientData/>
  </xdr:twoCellAnchor>
  <xdr:twoCellAnchor editAs="oneCell">
    <xdr:from>
      <xdr:col>11</xdr:col>
      <xdr:colOff>361950</xdr:colOff>
      <xdr:row>13</xdr:row>
      <xdr:rowOff>116680</xdr:rowOff>
    </xdr:from>
    <xdr:to>
      <xdr:col>14</xdr:col>
      <xdr:colOff>119062</xdr:colOff>
      <xdr:row>20</xdr:row>
      <xdr:rowOff>59531</xdr:rowOff>
    </xdr:to>
    <mc:AlternateContent xmlns:mc="http://schemas.openxmlformats.org/markup-compatibility/2006" xmlns:a14="http://schemas.microsoft.com/office/drawing/2010/main">
      <mc:Choice Requires="a14">
        <xdr:graphicFrame macro="">
          <xdr:nvGraphicFramePr>
            <xdr:cNvPr id="5" name="Location"/>
            <xdr:cNvGraphicFramePr/>
          </xdr:nvGraphicFramePr>
          <xdr:xfrm>
            <a:off x="0" y="0"/>
            <a:ext cx="0" cy="0"/>
          </xdr:xfrm>
          <a:graphic>
            <a:graphicData uri="http://schemas.microsoft.com/office/drawing/2010/slicer">
              <sle:slicer xmlns:sle="http://schemas.microsoft.com/office/drawing/2010/slicer" name="Location"/>
            </a:graphicData>
          </a:graphic>
        </xdr:graphicFrame>
      </mc:Choice>
      <mc:Fallback xmlns="">
        <xdr:sp macro="" textlink="">
          <xdr:nvSpPr>
            <xdr:cNvPr id="0" name=""/>
            <xdr:cNvSpPr>
              <a:spLocks noTextEdit="1"/>
            </xdr:cNvSpPr>
          </xdr:nvSpPr>
          <xdr:spPr>
            <a:xfrm>
              <a:off x="16613981" y="2759868"/>
              <a:ext cx="1828800" cy="135969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ee Mee Thaw" refreshedDate="43424.664426388888" createdVersion="5" refreshedVersion="5" minRefreshableVersion="3" recordCount="448">
  <cacheSource type="worksheet">
    <worksheetSource name="Table1"/>
  </cacheSource>
  <cacheFields count="20">
    <cacheField name="Sr." numFmtId="1">
      <sharedItems containsSemiMixedTypes="0" containsString="0" containsNumber="1" containsInteger="1" minValue="1" maxValue="448"/>
    </cacheField>
    <cacheField name="Organization" numFmtId="0">
      <sharedItems containsBlank="1" count="123">
        <s v="ACTED"/>
        <s v="Action Contre la Faim"/>
        <s v="ADRA Myanmar"/>
        <s v="American Red Cross"/>
        <s v="arche noVa Initiative for People in Need"/>
        <s v="BRAC Myanmar"/>
        <s v="Bremen Overseas Research and Development Association"/>
        <s v="Bridge Asia Japan"/>
        <s v="CARE International Myanmar"/>
        <s v="CESVI Foundation"/>
        <s v="Christian Aid Myanmar"/>
        <s v="Community Development Association"/>
        <s v="Community Development Association-ZOA"/>
        <s v="ZOA Refugee Care"/>
        <s v="Cordaid"/>
        <s v="Dan Church Aid"/>
        <s v="Danish Refugee Council"/>
        <s v="DFID"/>
        <s v="Embassy of Canada"/>
        <s v="Embassy of Switzerland in Myanmar"/>
        <s v="European Commission Humanitarian Aid Office"/>
        <s v="European Commission Humanitarian Aid and Civil Protection"/>
        <s v="Food and Agriculture Organization of the United Nations"/>
        <s v="GRET"/>
        <s v="HARP Facility"/>
        <s v="Independent"/>
        <s v="Health Poverty Action"/>
        <s v="International Committee of the Red Cross"/>
        <s v="International Federation of Red Cross and Red Crescent Societies"/>
        <s v="International Medical Corps "/>
        <s v="International Organization for Migration"/>
        <s v="International Rescue Committee"/>
        <s v="Islamic Relief Worldwide"/>
        <s v="Japan International Co-operation Agency"/>
        <s v="Johanniter International (JOIN)"/>
        <s v="Trócaire"/>
        <s v="Kachin Baptist Convention "/>
        <s v="Karuna Mission Social Solidarity"/>
        <s v="Lien AID"/>
        <s v="Lutheran World Federation"/>
        <s v="Maggin Development Consultancy Group "/>
        <s v="Malteser International"/>
        <s v="MEDAIR"/>
        <s v="Medecins Sans Frontieres- Holland"/>
        <s v="MERCY Malaysia "/>
        <s v="Metta Development Foundation"/>
        <s v="Mount Zion Co., Ltd."/>
        <s v="Muslim Aid UK"/>
        <s v="Myanmar Information Management Unit"/>
        <s v="Myanmar Red Cross Society"/>
        <s v="Myanmar's Heart Development Organization"/>
        <s v="Oxfam"/>
        <s v="PACT Myanmar"/>
        <s v="people in need. "/>
        <s v="Plan International"/>
        <s v="Première Urgence Internationale"/>
        <s v="Relief International"/>
        <s v="Samaritan's Purse"/>
        <s v="Save The Children International"/>
        <s v="Nyein Shalom Foundation"/>
        <s v="Solidarites International"/>
        <s v="SWEDISH RC"/>
        <s v="UN Women"/>
        <s v="United nations Office for the Coordination of Humanitarian Affairs"/>
        <s v="United Nations Children Funds"/>
        <s v="United Nations Development Programme"/>
        <s v="United Nations High Commissioner for Refugee"/>
        <s v="United Nations Human Settlements Programme"/>
        <s v="United Nations Office for Project Services"/>
        <s v="United Nations Population Funds"/>
        <s v="United States Agency for International Development"/>
        <s v="UN-TECH Consultancy"/>
        <s v="WaterAid"/>
        <s v="Welthungerhilfe"/>
        <s v="World Food Programme"/>
        <s v="World Health Orgnization"/>
        <s v="World Vision Myanmar"/>
        <s v="Wunpawng Ninghtoi "/>
        <s v="Islamic Relief"/>
        <s v="Embassy of Japan"/>
        <e v="#N/A"/>
        <s v="Peace Winds Japan - Myanmar"/>
        <s v="Thirst Aid"/>
        <s v="Catholic Relief Services"/>
        <s v="Embassy of Canada "/>
        <s v="World Concern Myanmar"/>
        <s v="GIZ"/>
        <s v="USAID Office of Foreign Disaster Assistance"/>
        <s v="SWEDISH" u="1"/>
        <m u="1"/>
        <s v="Township Development Affairs" u="1"/>
        <s v="OXFAM International" u="1"/>
        <s v="Water Resources Utilization Department" u="1"/>
        <s v="Adventist Development and Relief Agency Myanmar" u="1"/>
        <s v="Shalom Foundation" u="1"/>
        <s v="Solidarities Internatibonal" u="1"/>
        <s v="Kachin State Development Affairs" u="1"/>
        <s v="Department of Health" u="1"/>
        <s v="Karuna Myanmar Social Services" u="1"/>
        <s v="Solidarities International" u="1"/>
        <s v="Oxfam GB" u="1"/>
        <s v="Department Of Rural Development" u="1"/>
        <s v="Japanese embassy" u="1"/>
        <s v="Wunghpawng Ninghtoi" u="1"/>
        <s v="Independent consultant" u="1"/>
        <s v="arche noVa" u="1"/>
        <s v="savethechildren" u="1"/>
        <s v="mm.missions-acf" u="1"/>
        <s v="Save the Children" u="1"/>
        <s v="Gothenburg Centre for Sustainable Development" u="1"/>
        <s v="Consortium  Dutch NGO’s" u="1"/>
        <s v="UN Habitat" u="1"/>
        <s v="Care" u="1"/>
        <s v="Peace Winds Japan" u="1"/>
        <s v="DanChurchAid &amp; Norwegian Church Aid " u="1"/>
        <s v="HARP" u="1"/>
        <s v="Deutsche Gesellschaft fuer Internationale Zusammenarbeit " u="1"/>
        <s v="Catholic Relief Services " u="1"/>
        <s v="Planning Office" u="1"/>
        <s v="United Nations" u="1"/>
        <s v="MDCG" u="1"/>
        <s v="World Concern Myanmar " u="1"/>
        <s v="Trocaire" u="1"/>
      </sharedItems>
    </cacheField>
    <cacheField name="Acronym" numFmtId="0">
      <sharedItems containsBlank="1" count="113">
        <s v="ACTED"/>
        <s v="ACF"/>
        <s v="ADRA"/>
        <s v="ARC"/>
        <s v="Arche noVa"/>
        <s v="BRAC"/>
        <s v="BORDA"/>
        <s v="BAJ"/>
        <s v="CARE"/>
        <s v="cesvi"/>
        <s v="CAM"/>
        <s v="CDA"/>
        <s v="CDN-Zoa"/>
        <s v="zoa. "/>
        <s v="Cordaid"/>
        <s v="DCA"/>
        <s v="DRC"/>
        <s v="DFID"/>
        <s v="Embassy of Canada"/>
        <s v="Embassy of Switzerland "/>
        <s v="ECHAO"/>
        <s v="ECHO"/>
        <s v="fao"/>
        <s v="GRET"/>
        <s v="HARP"/>
        <s v="Independent"/>
        <s v="HPA"/>
        <s v="ICRC"/>
        <s v="IFRC"/>
        <s v="IMC"/>
        <s v="IOM"/>
        <s v="IRC"/>
        <s v="IRW"/>
        <s v="JICA"/>
        <s v="thejohanniter"/>
        <s v="Trócaire"/>
        <s v="KBC"/>
        <s v="KBC-HDD-NSS"/>
        <s v="KMSS"/>
        <s v="Lien AID"/>
        <s v="LWF"/>
        <s v="MDCG"/>
        <s v="Malteser"/>
        <s v="MEDAIR"/>
        <s v="MSF"/>
        <s v="MERCY "/>
        <s v="Metta"/>
        <s v="Mount Zion Co., Ltd."/>
        <s v="MA-UK"/>
        <s v="MIMU"/>
        <s v="MRCS"/>
        <s v="MHDO"/>
        <s v="Oxfam"/>
        <s v="PACT"/>
        <s v="PIN"/>
        <s v="PLAN"/>
        <s v="PUI"/>
        <s v="RI"/>
        <s v="SP"/>
        <s v="SCI"/>
        <s v="Shalom"/>
        <s v="SI"/>
        <s v="Swedish RC"/>
        <s v="UNWOMEN"/>
        <s v="UNOCHA"/>
        <s v="UNICEF"/>
        <s v="undp"/>
        <s v="UNHCR"/>
        <s v="UN-Habitat"/>
        <s v="UNOPS"/>
        <s v="UNFPA"/>
        <s v="USAID"/>
        <s v="UN-TECH Consultancy"/>
        <s v="WaterAid"/>
        <s v="WHH"/>
        <s v="wfp"/>
        <s v="WHO"/>
        <s v="WV"/>
        <s v="WPN"/>
        <s v="Islamic Relief"/>
        <s v="Embassy of Japan"/>
        <m/>
        <s v="PWJ"/>
        <s v="Thirst Aid"/>
        <s v="CRS"/>
        <s v="Embassy of Canada "/>
        <s v="WCM"/>
        <s v="GIZ"/>
        <s v="OFDA"/>
        <s v="SC" u="1"/>
        <s v="T-Aid" u="1"/>
        <s v="AN" u="1"/>
        <s v="DRC " u="1"/>
        <s v="Oxfam GB" u="1"/>
        <s v="DRD" u="1"/>
        <s v="Japanese embassy" u="1"/>
        <s v="SDC" u="1"/>
        <s v="MAUK" u="1"/>
        <s v="KSDA" u="1"/>
        <s v="savethechildren" u="1"/>
        <s v="UN" u="1"/>
        <s v="MM" u="1"/>
        <s v="peopleinneed. " u="1"/>
        <s v="UN Habitat" u="1"/>
        <s v="World Vision" u="1"/>
        <s v="TDA" u="1"/>
        <s v="lwfdws" u="1"/>
        <s v="Planning Office" u="1"/>
        <s v="HPA " u="1"/>
        <s v="DoH" u="1"/>
        <s v="OCHA" u="1"/>
        <s v="CDN" u="1"/>
        <s v="Trocaire" u="1"/>
      </sharedItems>
    </cacheField>
    <cacheField name="Organization Type" numFmtId="0">
      <sharedItems containsBlank="1" count="9">
        <s v="INGO"/>
        <s v="Red Cross"/>
        <s v="Donor"/>
        <s v="Embassy"/>
        <s v="UN"/>
        <s v="LNGO"/>
        <m/>
        <s v="Gov" u="1"/>
        <s v="NNGO" u="1"/>
      </sharedItems>
    </cacheField>
    <cacheField name="Mr/Ms" numFmtId="0">
      <sharedItems containsBlank="1"/>
    </cacheField>
    <cacheField name="Name" numFmtId="0">
      <sharedItems containsBlank="1" count="571">
        <s v="Benoit Gerfault"/>
        <s v="elmar.loreti"/>
        <s v="Isabelle Boittin"/>
        <s v="Stephanie Scholz"/>
        <s v="Toby ASH"/>
        <s v="Josephine Carlson"/>
        <s v="Juan-Gabriel Wells "/>
        <s v="Kyaw Soe"/>
        <s v="Lapo SOMIGLI"/>
        <s v="Swan Diot"/>
        <s v="Yann"/>
        <s v="Zaw Lin Oo"/>
        <s v="Alice Victor "/>
        <s v="Khin Thant Zin "/>
        <m/>
        <s v="Aung Bo Bo Htay"/>
        <s v="Brenda Britton"/>
        <s v="Manish A. Tewani"/>
        <s v="Otas Akhionbare"/>
        <s v="Stefan Wetzel"/>
        <s v="Wint Thu Thu Aung"/>
        <s v="Annaklara Eriksson"/>
        <s v="Aung Ko Ko"/>
        <s v="Hnin Su Wai"/>
        <s v="Sharmin Sultana "/>
        <s v="Alex Viwat Campbell"/>
        <s v="Phyo Myint Oo"/>
        <s v="Sandi Hla Htway"/>
        <s v="Than Tun"/>
        <s v="Nilar Shwe"/>
        <s v="Myint Aye"/>
        <s v="Raymundo S.Rodriguez"/>
        <s v="Diego Fionda "/>
        <s v="Patrizia Gattoni"/>
        <s v="pietro fiore"/>
        <s v="Rachele Pagani"/>
        <s v="Aye Myint San"/>
        <s v="Katiz Benassi"/>
        <s v="Ralf Nico Thill cesvioverseas"/>
        <s v="Kyaw Zin Tun"/>
        <s v="Bo Tin Aung"/>
        <s v="Yeeshu Shukla"/>
        <s v="Aung Hlaing Oo"/>
        <s v="Hlaing Myint"/>
        <s v="Dr Khin Maung Win"/>
        <s v="Pyae Phyo Hein"/>
        <s v="Didier Boissavi"/>
        <s v="Aung Myat Ko"/>
        <s v="Ahmed Benhamouche "/>
        <s v="Efrain Guzman,  "/>
        <s v="Esther de Jong"/>
        <s v="Moses Tumsiime"/>
        <s v="Teuntje De Glee "/>
        <s v="Tito P. Revereal"/>
        <s v="Ye Htin Aung"/>
        <s v="Zaw Min Oo"/>
        <s v="Paul Roelofsen"/>
        <s v="Neal Deles "/>
        <s v="Judith Vollebregt "/>
        <s v="Priscy Leunis"/>
        <s v="Andreas Kiaby"/>
        <s v="Mani Kumar"/>
        <s v="Phyu Kyi Khaing"/>
        <s v="Andy Boscoe  "/>
        <s v="Julio Ortiz Arguedas"/>
        <s v="Kate Smith"/>
        <s v="Kyaw Wanna Oo"/>
        <s v="Pia M.Larsen"/>
        <s v="Mathias Ntawiha"/>
        <s v="Conie Pamposa"/>
        <s v="Takudzwa Mushamba"/>
        <s v="Alistair McArthur"/>
        <s v="Ashley Sarangi"/>
        <s v="Zaw Moe Aung"/>
        <s v="Moe Moe Than Win "/>
        <s v="Thierry Umbehr"/>
        <s v="Clementina Cantoni"/>
        <s v="Sai Nandar Tun"/>
        <s v="Nicolas Louis"/>
        <s v="Win Win Thein"/>
        <s v="andrea.berloffa"/>
        <s v="Enrica MONTERSINO"/>
        <s v="Maud TRUTTA"/>
        <s v="Christian Snoad"/>
        <s v="Kyaw Soe Khine"/>
        <s v="La San Aung"/>
        <s v="Latt Aung"/>
        <s v="Tu Aung @Patrick"/>
        <s v="Dr. Myo Min Kyaw"/>
        <s v="Kareng Mabut"/>
        <s v="Lamung Doi Awng"/>
        <s v="Maran Zau Seng"/>
        <s v="Andrew Shantz"/>
        <s v="Alexander Humbert  "/>
        <s v="Aung Hein"/>
        <s v="Benjamin moon"/>
        <s v="Benjamin Sanchez"/>
        <s v="Charlotte Nicol"/>
        <s v="Daniel Owe-Young "/>
        <s v="David Kaelin"/>
        <s v="Emilie Agnes Forestier "/>
        <s v="Eric Weissen"/>
        <s v="Jean-Sebastien Bru"/>
        <s v="Shane Wilkes"/>
        <s v="La Ring Seng"/>
        <s v="Lucien Blandenier"/>
        <s v="Mabel Dispa"/>
        <s v="Mr. Cyrill Buergi"/>
        <s v="Madis Org"/>
        <s v="Mark Myerson"/>
        <s v="Moh Moh Aung"/>
        <s v="Mya Mya Soe"/>
        <s v="Gurudatta Shirodkar"/>
        <s v="Nestor Salgueiro"/>
        <s v="Tammo Van Gastel"/>
        <s v="Wai Yan Aung"/>
        <s v="Yvonne Josephine Muller "/>
        <s v="Ana Zarkovic"/>
        <s v="carlos.prats"/>
        <s v="Jesper Fridolf"/>
        <s v="Jessie Kanhutu"/>
        <s v="Joy Singhal"/>
        <s v="Maria Goreti"/>
        <s v="Ritva Jantti "/>
        <s v="Wirakhman Maharlika Somantri (Wira)"/>
        <s v="Sonja Bjorklund"/>
        <s v="Syed Yasir Ahmad "/>
        <s v="Chiara Lucchini"/>
        <s v="SULAIMALEBBE Rayees "/>
        <s v="Aung Than"/>
        <s v="Aye Nandar Hlaing"/>
        <s v="Haja Kakay"/>
        <s v="Kyaw Thu Wynn"/>
        <s v="Nay New Linn Maung"/>
        <s v="Robert Driscoll "/>
        <s v="Sein Hlaing"/>
        <s v="U Aung Cho"/>
        <s v="Ye’ Myint Soe"/>
        <s v="Ka Baw Htoo"/>
        <s v="Noriko Sakurai"/>
        <s v="Nilar Linn"/>
        <s v="Doi San"/>
        <s v="Hunter Michelsen"/>
        <s v="John Condon"/>
        <s v="N-Shang La Nu"/>
        <s v="Tania Cheung"/>
        <s v="Tsegaye Challa"/>
        <s v="Win Naing Htun"/>
        <s v="Aong Ja"/>
        <s v="Jaroi"/>
        <s v="Gun Mai"/>
        <s v="Hla Dee"/>
        <s v="Majubrangnu"/>
        <s v="Nawlawn"/>
        <s v="Ja Ra"/>
        <s v="Nangzing La Ja"/>
        <s v="Shan Lum"/>
        <s v="Shangang Bawk Grin"/>
        <s v="J Tu Htoi"/>
        <s v="U Tu Htoi"/>
        <s v="Zaw Too Aung"/>
        <s v="Peter Zau Aung"/>
        <s v="Labang awn "/>
        <s v="Aung Gam"/>
        <s v="Bawk San"/>
        <s v="Brang Aung"/>
        <s v="Fr Joseph Ja Yaw "/>
        <s v="Helen Yaw Saung"/>
        <s v="Ja Bu"/>
        <s v="Naw Din"/>
        <s v="Pan Ei San"/>
        <s v="Saw Henry"/>
        <s v="Tang Seng"/>
        <s v="Ying Saung"/>
        <s v="Teresa Roi Seng"/>
        <s v="Zaw Lat Seng"/>
        <s v="IAN CHEN"/>
        <s v="Phyo Myint Oo "/>
        <s v="Saw Kyaw"/>
        <s v="Hari Prasad Awasthi"/>
        <s v="Mary Pham"/>
        <s v="David Mueller"/>
        <s v="Mariolein Coren"/>
        <s v="Francesca Paola Traglia"/>
        <s v="Tyzar Kyaw Zaw"/>
        <s v="Ma Nwe Yee"/>
        <s v="Minn Naing, "/>
        <s v="Ngwe Daung Hlaing"/>
        <s v="Nils Den Tex"/>
        <s v="Richard Hocking"/>
        <s v="Serge Birtel"/>
        <s v="Gabriela Service"/>
        <s v="Heidi Cockram"/>
        <s v="Sarah Eggert"/>
        <s v="Sarah Eggert "/>
        <s v="Dupraz Julier"/>
        <s v="Thidar Aye"/>
        <s v="Bryony Lau"/>
        <s v="Peter"/>
        <s v="Kyaw Kyaw &quot;Louisa&quot; Nandar "/>
        <s v="Shalom"/>
        <s v="Vladimir Hernandez "/>
        <s v="Hkun Lat"/>
        <s v="Htu Bu "/>
        <s v="Ja Nu"/>
        <s v="Kai Ja"/>
        <s v="Thiha Tun"/>
        <s v="Khin Lat Hlaing "/>
        <s v="Khar Nan"/>
        <s v="Khaung Dau Seng"/>
        <s v="Ko Khin Mg Naing"/>
        <s v="Myint Myint Htay"/>
        <s v="Zawng Nyoi "/>
        <s v="Phyu Ei Aung"/>
        <s v="Thet Nwe Aye"/>
        <s v="Wutyi Soe "/>
        <s v="Zaw Htun Lat"/>
        <s v="Saw Ray Ywa Dee"/>
        <s v="Ebou Jammeh "/>
        <s v="jeannoel.walkowiak"/>
        <s v="Mr. Saifullah"/>
        <s v="Than Htun Hlaing"/>
        <s v="Tin Tin Lay"/>
        <s v="EMILY BREWSTER"/>
        <s v="Walkowiak J Noel"/>
        <s v="Shon Campbell"/>
        <s v="Than Aung"/>
        <s v="Tsu Aung"/>
        <s v="Aung Htun"/>
        <s v="Prof: Dr Mya Thu"/>
        <s v="Dr Thida Kyu"/>
        <s v="Thandar Moe"/>
        <s v="U Sithu Toe Nyunt&lt; st.sithu.27@gmail.com&gt;"/>
        <s v="U Thaung Oo"/>
        <s v="U. Ganesh"/>
        <s v="Aung Ko Ko Htway"/>
        <s v="Khaing Mar Lin"/>
        <s v="Aung Kyaw Kyaw Htway"/>
        <s v="Em Htoo"/>
        <s v="Htin Lin Aung"/>
        <s v="Htun Htun Win"/>
        <s v="Khin Zar Lin Kyaw"/>
        <s v="Nay Thu Kyaw"/>
        <s v="Saw Teddy "/>
        <s v="U Nay Bu "/>
        <s v="Zin Mi Lwin"/>
        <s v="Aye Yin"/>
        <s v="Soe Myat Naing "/>
        <s v="Mee Mee Tun"/>
        <s v="Pier Francesco Donati "/>
        <s v="Rakesh Mohan"/>
        <s v="Sonya Milonova "/>
        <s v="Sophie Ford "/>
        <s v="Su Su Htay "/>
        <s v="Tom Wildman"/>
        <s v="Oo Win Naing"/>
        <s v="Zaw Soe Moe"/>
        <s v="Thant Zin Win "/>
        <s v="Ko Thant Zin "/>
        <s v="Dr Soe Min"/>
        <s v="People in need rakhine management mail"/>
        <s v="Amandine Nicolas"/>
        <s v="Andrius Kudaba"/>
        <s v="David Htui.Aung "/>
        <s v="Blaire Davis"/>
        <s v="David Htoi Aung "/>
        <s v="Hla Win"/>
        <s v="mmr.depprogco"/>
        <s v="Monroe Lacerte"/>
        <s v="Myo Myin"/>
        <s v="Soe Moe Kyaw"/>
        <s v="Thaw Tar La Pyae Lin"/>
        <s v="Tu Aung @ Patrick "/>
        <s v="U Tin Win"/>
        <s v="Wai Mon Maung"/>
        <s v="Ange MERALLI BALLOU"/>
        <s v="Alejandro Cuyar"/>
        <s v="Aung Aung Oo"/>
        <s v="Aung Min Oo"/>
        <s v="Kyaw Myat Htut"/>
        <s v="Kyaw Than"/>
        <s v="Lay Thinzar New"/>
        <s v="Katie Tiller"/>
        <s v="Beth Spiby"/>
        <s v="Carlos Lemos"/>
        <s v="Paul McKnight"/>
        <s v="Rachel Kettle"/>
        <s v="Alicia Gimeno"/>
        <s v="Aung Myo Min"/>
        <s v="David Melody"/>
        <s v="DEREJE ALEMU DENEKE"/>
        <s v="Khant Phyo Wai "/>
        <s v="Maung Soe Thein"/>
        <s v="Mr. Pamatheesan"/>
        <s v="Narayan"/>
        <s v="Philippa Shala  "/>
        <s v="Shane Brady"/>
        <s v="Thaw Si Htin Zaw"/>
        <s v="Thet Paing Htoo"/>
        <s v="U Kyaw Shwe"/>
        <s v="Wint War Htay"/>
        <s v="Natasha Nicholson"/>
        <s v="Ye Lwin Htay"/>
        <s v="BUHA-COLLETTE Julien "/>
        <s v="Elisa Radisone"/>
        <s v="Hkawn Ra"/>
        <s v="Hkawng Sing"/>
        <s v="Hkun Myat"/>
        <s v="Lasi Hka Awng"/>
        <s v="Mrs. Su Myat"/>
        <s v="Cassardre Windal"/>
        <s v="Cedric Mascre"/>
        <s v="Damien Damien "/>
        <s v="Floren"/>
        <s v="Hkawn Hpang"/>
        <s v="Kay Thi Khaing Myat Thu"/>
        <s v="Khant Min San"/>
        <s v="Laure LARROQUETTE"/>
        <s v="Marion CHATREFOUX"/>
        <s v="Nicolas GRANMONT"/>
        <s v="Sebastien NAISSANT (RTD area)"/>
        <s v="Sochearta Delphine ITH "/>
        <s v="Valentina Bidone"/>
        <s v="Barbara Rothenberger"/>
        <s v="Peppe (Giuseppe) Magliulo "/>
        <s v="Myat Lin Hlaing"/>
        <s v="April Pham  "/>
        <s v="Cecil Dunne"/>
        <s v="Danielle Parry"/>
        <s v="A Mar Zaw"/>
        <s v="Anu Paudyal Gautam &lt;apgautam@unicef.org&gt;"/>
        <s v="Asif Mahmood "/>
        <s v="Aye Win"/>
        <s v="Han Min Htet @ Thargyi"/>
        <s v="Basilius Kris Cahyanto"/>
        <s v="Bishnu Pokhrel"/>
        <s v="Gerda Binder"/>
        <s v="Htoot Min (WASH Officer)"/>
        <s v="James Robertson"/>
        <s v="Jane Strachan"/>
        <s v="Kapzo Lian"/>
        <s v="Khin Aung Thein (WASH Officer) "/>
        <s v="Kyaw Thet"/>
        <s v="Lae Yee Win"/>
        <s v="Lei Yee Nway"/>
        <s v="Mandie Alexander"/>
        <s v="Maung Maung"/>
        <s v="Mee Mee Thaw"/>
        <s v="Mya Than Tun "/>
        <s v="Naing Moe Thu"/>
        <s v="Samer Hatoum"/>
        <s v="Sanda Lwin"/>
        <s v="Sunny Guidotti"/>
        <s v="Than Kyaw Soe"/>
        <s v="Theingi Soe"/>
        <s v="Tin Lay Naing"/>
        <s v="Toe Toe Aung"/>
        <s v="Ye Lat Yi"/>
        <s v="BATCHELOR Peter"/>
        <s v="U Tun Tun"/>
        <s v="Edward Benson"/>
        <s v="Geraldine Salducci"/>
        <s v="Jonathan Brinzzel"/>
        <s v="Kathryn Lo"/>
        <s v="Khin May Thet"/>
        <s v="Richard Tracey"/>
        <s v="Thi Thi Lwin"/>
        <s v="Zaw Zaw"/>
        <s v="Oddy Angelo"/>
        <s v="Rajakumar Gollamandala"/>
        <s v="New Tha Zin Hlaing"/>
        <s v="Ye Win"/>
        <s v="Naing Soe Aye"/>
        <s v="Eyram Dzitrie"/>
        <s v="Greg Puley"/>
        <s v="Helena Mazarro"/>
        <s v="Myo Thiha Kyaw"/>
        <s v="San Aung Li (Peter)"/>
        <s v="Thein Win"/>
        <s v="Tin Aung Thein"/>
        <s v="Odicea Angelo Barrios"/>
        <s v="Alexandra Robinson"/>
        <s v="Degiree Lichtenstein"/>
        <s v="Lucy Stevens"/>
        <s v="Mollie Fair"/>
        <s v="Harlan Hale"/>
        <s v="Joanna Ribbens"/>
        <s v="Melissa Joy    "/>
        <s v="Shein Kyi"/>
        <s v="Penny Dutton"/>
        <s v="Saw Nay Oo Keh"/>
        <s v="Shihab Uddin Ahamad"/>
        <s v="Thurein Maung Maung"/>
        <s v="marc.gschwend@wfp.org"/>
        <s v="masae.shimomura@wfp.org"/>
        <s v="Dr Thet Zaw Htet"/>
        <s v="Win Bo (Dr)"/>
        <s v="M Zaw Naw"/>
        <s v="Dr, Su Daung Hlaing"/>
        <s v="Myat Htwe Mon"/>
        <s v="Paing Chit Oo "/>
        <s v="Ja Sant Pan"/>
        <s v="Brang San Aung"/>
        <s v="Kaw Hpang"/>
        <s v="Gum Ja Awng (Mr.)"/>
        <s v="Mary Tawm"/>
        <s v="Kyaw Aung Oliver "/>
        <s v="Akiko Tomita"/>
        <s v="Gunilla Ölund Wingqvist"/>
        <s v="U Zaw Lin Tun"/>
        <s v="Dr.Soe Naing"/>
        <s v="Dr.Aung Kyaw Thu"/>
        <s v="Dr. Asok Poudel Sharma"/>
        <s v="Vicent Penzoni"/>
        <s v="Saw San Myint Kyi "/>
        <s v="U Nay San"/>
        <s v="Ye Min Aung"/>
        <s v="Moe Thu Gyi "/>
        <s v="Nyein Lwin                         "/>
        <s v="Thin New Soe"/>
        <s v="Robert Sithu Aung"/>
        <s v="Francesca Bellone"/>
        <s v="Tim Petry "/>
        <s v="Luca Martin "/>
        <s v="Anna Schelling "/>
        <s v="Zaw Min Tun "/>
        <s v="Esther Perry"/>
        <s v="Peter Mcgeachie"/>
        <s v="Nicolac Pyatt"/>
        <s v="Deborah Murphy"/>
        <s v="Moira Reddick"/>
        <s v="Takudzwa" u="1"/>
        <s v="Bruno Bellaton" u="1"/>
        <s v="Twin Hlaing" u="1"/>
        <s v="Syn Hwam" u="1"/>
        <s v="Ma Myat Htwe" u="1"/>
        <s v="John Knight" u="1"/>
        <s v="Antoine JEUNE" u="1"/>
        <s v="Htwal Jar" u="1"/>
        <s v="Aung Lwin (Wash Officer)" u="1"/>
        <s v="Dr.Thein Aung" u="1"/>
        <s v="Moe Aung" u="1"/>
        <s v="Nicola Pyatt" u="1"/>
        <s v="Nyi Nyi thit" u="1"/>
        <s v="Bawk Mai" u="1"/>
        <s v="David ANNEQUIN" u="1"/>
        <s v="Dereje Deneke" u="1"/>
        <s v="Sandi Hlan Hway" u="1"/>
        <s v="Mr. Aleksandar Kuzmanovic" u="1"/>
        <s v="Kay Thi Khaing Myint Thu" u="1"/>
        <s v="Klazina Esther" u="1"/>
        <s v="elisa.radisone" u="1"/>
        <s v="Dr. Nang Lyan Zar" u="1"/>
        <s v="Khant Pyo Wai" u="1"/>
        <s v="Frederic SUZANNE" u="1"/>
        <s v="puley" u="1"/>
        <s v="Adrien PELLEQUER (PKT area)" u="1"/>
        <s v="Gianluca Salone" u="1"/>
        <s v="U Win Zaw Oo" u="1"/>
        <s v="Dr. Htet Aung" u="1"/>
        <s v="Kyaw Win" u="1"/>
        <s v="U Hla Kyaing" u="1"/>
        <s v="U Tin Zaw Lin" u="1"/>
        <s v="Stephanie Tam" u="1"/>
        <s v="Daw Bauk Zan" u="1"/>
        <s v="Norwin Schafferer" u="1"/>
        <s v="Yaw Ying" u="1"/>
        <s v="Brice PAGEAUD" u="1"/>
        <s v="Aung Ja" u="1"/>
        <s v="Melvin Tebbutt" u="1"/>
        <s v="Fr Ja Yaw " u="1"/>
        <s v="Samir Maleh" u="1"/>
        <s v="Fanny Courric" u="1"/>
        <s v="Piero Schipizza" u="1"/>
        <s v="Tara Vernon" u="1"/>
        <s v="Sunny Pereira" u="1"/>
        <s v="U Htay Myin" u="1"/>
        <s v="PELLEQUER Adrien" u="1"/>
        <s v="Ann Reiner" u="1"/>
        <s v="Karine LACROIX" u="1"/>
        <s v="Project Medical Co-ordinator ERS" u="1"/>
        <s v="Bauk San" u="1"/>
        <s v="Alan Service" u="1"/>
        <s v="Mr. Nawlawn" u="1"/>
        <s v="Nicolas Guillaud" u="1"/>
        <s v="Walter Abe" u="1"/>
        <s v="Noah" u="1"/>
        <s v="U Tun Kyaw Kyaw Myo" u="1"/>
        <s v="Yosi Echeverry Burckhardt" u="1"/>
        <s v="Melissa Adoum " u="1"/>
        <s v="Charles Dieye" u="1"/>
        <s v="U Yon Ouk" u="1"/>
        <s v="Daw Khin Khin San" u="1"/>
        <s v="Ms. Mary Pham " u="1"/>
        <s v="Ms. Shon Campbell" u="1"/>
        <s v="Dr. Thet Aung" u="1"/>
        <s v="Myat Aung" u="1"/>
        <s v="Aung Gam (TBC)" u="1"/>
        <s v="nilar.linn" u="1"/>
        <s v="Charly PIERLUIGI" u="1"/>
        <s v="Aye Thiri Kyaw" u="1"/>
        <s v="Daw Phyu Zan" u="1"/>
        <s v="Krishnan" u="1"/>
        <s v="U Win bo" u="1"/>
        <s v="Peppe Maglivlo" u="1"/>
        <s v="Sandra Eigenheer" u="1"/>
        <s v="U Min Min" u="1"/>
        <s v="Narni Win Baw" u="1"/>
        <s v="PAGEAUD Brice" u="1"/>
        <s v="Lindsay Shearer" u="1"/>
        <s v="ACF Country Director " u="1"/>
        <s v="Mr. Lawrence Trey Johnson" u="1"/>
        <s v="Paing Chit Oo" u="1"/>
        <s v="Erik V.D Giessen" u="1"/>
        <s v="Alan Servia" u="1"/>
        <s v="Kris Cahyanto" u="1"/>
        <s v="rakhine" u="1"/>
        <s v="Aye Myint" u="1"/>
        <s v="Aung Win" u="1"/>
        <s v="Daw Myat Lin Hlaing " u="1"/>
        <s v="FAISAL KACI" u="1"/>
        <s v="Sophie Bonnet" u="1"/>
        <s v="Šklebená Karolína" u="1"/>
        <s v="U Khin Maung Myint" u="1"/>
        <s v="Wilfredo Tiangco" u="1"/>
        <s v="Daniel Owe-Young" u="1"/>
        <s v="Quentin ROUVEIROLLES" u="1"/>
        <s v="U Nay Lin Kyaw" u="1"/>
        <s v="Daw Phyo Thandar" u="1"/>
        <s v="Alberto" u="1"/>
        <s v="Han Min Htet" u="1"/>
        <s v="Mary Hkawn Tsin" u="1"/>
        <s v="Saw Kar Li" u="1"/>
        <s v="Louis" u="1"/>
        <s v="Kyaw Zayar Lin" u="1"/>
        <s v="Bagus Setyawan" u="1"/>
        <s v="Kyaw Zeyar Lin" u="1"/>
        <s v="Jerome Guillaumot" u="1"/>
        <s v="Mr. Jean-Noel Walkowiak" u="1"/>
        <s v="Ye Htut" u="1"/>
        <s v="Lway Am Kyi Khin" u="1"/>
        <s v="Ewan Bernard Chainey" u="1"/>
        <s v="Kyaw Naing Win" u="1"/>
        <s v="U Thaung Nyunt" u="1"/>
        <s v="Kasper Engborg" u="1"/>
        <s v="Nadine Eriksson " u="1"/>
        <s v="Julia Stricker" u="1"/>
        <s v="Pan Thanda Htun" u="1"/>
        <s v="Zaw Myo Wai" u="1"/>
        <s v="Sao Min Sar Khun" u="1"/>
        <s v="La Di" u="1"/>
        <s v="Tun Aung Pru" u="1"/>
        <s v="Mirriam Solleza " u="1"/>
        <s v="Roi Seng Ra" u="1"/>
        <s v="Mr. Brang Aung" u="1"/>
        <s v="Hkawn Din" u="1"/>
        <s v="U Tu Mai" u="1"/>
        <s v="Ms. Ja Ra" u="1"/>
        <s v="Naw Lawn" u="1"/>
        <s v="Thant Zin Oo" u="1"/>
        <s v="Nu Nu Aye" u="1"/>
        <s v="Timothee CHUILON" u="1"/>
        <s v="Anna Maria Trzcinska" u="1"/>
        <s v="Mr. La Ring" u="1"/>
        <s v="Alberto Solaro" u="1"/>
        <s v="Ko Zaw Lawt" u="1"/>
        <s v="Efrain Guzman - MMR" u="1"/>
        <s v="Dr Sai Tun" u="1"/>
        <s v="Kay Khaing Soe" u="1"/>
        <s v="U Thein Lin" u="1"/>
        <s v="Gam Seng" u="1"/>
      </sharedItems>
    </cacheField>
    <cacheField name="Position" numFmtId="0">
      <sharedItems containsBlank="1" count="289">
        <m/>
        <s v="Project Development Officer"/>
        <s v="Senior Area Coordinator"/>
        <s v="Director of Programme"/>
        <s v="ACF Country Director "/>
        <s v="Field coordinator"/>
        <s v="Wash PM"/>
        <s v="WASH PROGRAM MANAGER"/>
        <s v="Deputy Field Coordinator Rakhine "/>
        <s v="Liaison manager "/>
        <s v="Technical Staff"/>
        <s v="M&amp;E Coordinator"/>
        <s v="Country Representative, Myanmar"/>
        <s v="WASH Advisor Programme Coordinator"/>
        <s v="Country Representative"/>
        <s v="Project Manager/ Training Expert"/>
        <s v="Lead Communications"/>
        <s v="Emergency Response Coordinator"/>
        <s v="Project Coordinator"/>
        <s v="Country Rep;"/>
        <s v="Sr. Project Officer"/>
        <s v="WASH Program Officer"/>
        <s v="M &amp; E Manager"/>
        <s v="Head of mission assistant"/>
        <s v="Senior Programme Officer (Humanitarian &amp; Resilience) "/>
        <s v="Programme Coordinator "/>
        <s v="Regional Emergency Manager- South East Asia"/>
        <s v="Project Manager"/>
        <s v="Project Officer"/>
        <s v="President/CEO"/>
        <s v="Logistics"/>
        <s v="WASH Advisor"/>
        <s v="WASH Team Leader"/>
        <s v="Program Advisor (Health)"/>
        <s v="Head of Program Quality"/>
        <s v="DM&amp;E Officer"/>
        <s v="Country Rep"/>
        <s v="Humanitarian Aid and Reslience Coordinator "/>
        <s v="Humanitarian aid project manager."/>
        <s v="Interm"/>
        <s v="Country Director – Myanmar &amp; Thailand"/>
        <s v="Head of Programme"/>
        <s v="Program Manager for Rakhine"/>
        <s v="Head of Progs"/>
        <s v="Deputy PM/HMA Officer"/>
        <s v="Grants Manager"/>
        <s v="WASH coordinator"/>
        <s v="WASH/INFRA Coordinator"/>
        <s v="National Program Officer (Humanitarian Aid)"/>
        <s v="Head of Humanitarian Affairs"/>
        <s v="PO"/>
        <s v="Water and Sanitation Technical Assistant"/>
        <s v="WASH Technical Adviser &amp; Independent consultant"/>
        <s v="WASH &amp; Markets Consultant"/>
        <s v="HARP F Regional Co-ordinator "/>
        <s v="MEAL Officer"/>
        <s v="Project Support Officer"/>
        <s v="Regional Coordinator Kachin"/>
        <s v="Program Manager"/>
        <s v="Deputy co. "/>
        <s v="Water and Habitat Coordinator "/>
        <s v="Deputy Head of Sub Delegation"/>
        <s v="Water and Habitat Engineer"/>
        <s v="Coordinator"/>
        <s v="Engineer"/>
        <s v="Water &amp; Habitat Engineer "/>
        <s v="WatHab Field Officer"/>
        <s v="WatHab Deligate"/>
        <s v="Water and Habitat Delegate"/>
        <s v="Livelihood Delegate"/>
        <s v="Yvonne Muller  Engineer "/>
        <s v="WASH Delegate"/>
        <s v="Program Coordinator"/>
        <s v="Head of Country Office"/>
        <s v="Health Programme Manager"/>
        <s v="Water, Sanitation and Hygiene Promotion Programme Manager"/>
        <s v="Global WASH Adviser "/>
        <s v="Head of Sub Office"/>
        <s v="Women’s Protection and Empowerment Senior Manager"/>
        <s v="Field Operation Manager"/>
        <s v="Field Manager"/>
        <s v="Field Coordinator "/>
        <s v="National Health Director"/>
        <s v="Senior Operation Officer"/>
        <s v="Humanitarian Program Officer"/>
        <s v="Humanitarian Programme Quality Advisor"/>
        <s v="Irish Aid Project Manager"/>
        <s v="Humanitarian Programme Officer"/>
        <s v="WatSan Supervisor"/>
        <s v="Hygiene Promotion Supervisor"/>
        <s v="WASH Technical Officer"/>
        <s v="Assistant Program Coordinator"/>
        <s v="WatSan Technician Assistant"/>
        <s v="Project coordinator (ADRA project)"/>
        <s v="Wash Project Coordinator "/>
        <s v="WASH Project Coordinator"/>
        <s v="WASH Officer"/>
        <s v="Director"/>
        <s v="Emergency PC/KMSS"/>
        <s v="WASH Manager"/>
        <s v="Humanitarian Program Manager"/>
        <s v="WASH Area Coordinator"/>
        <s v="WASH project Manager"/>
        <s v="KMSS WASH focal"/>
        <s v="Programme Manager"/>
        <s v="Programme Coordinator"/>
        <s v="Education Coordinator"/>
        <s v="Deputy Program Coordinator"/>
        <s v="DRR Partner Coordinator"/>
        <s v="Country WASH Coordinator"/>
        <s v="Project Support Manager"/>
        <s v="Country Director"/>
        <s v="Project Coordinator "/>
        <s v="Country Representative "/>
        <s v="logistic Coordinator"/>
        <s v="Mission Technical Referent (WatSan)"/>
        <s v="Deputy Head of Mission "/>
        <s v="Project Medical Co-ordinator ERS"/>
        <s v="Programme Development Officer "/>
        <s v="Assistant Project Coordinator"/>
        <s v="Acting Branch Office Coordinator"/>
        <s v="Humanitarian Programme Coordinator"/>
        <s v="Area Coordinator"/>
        <s v="Data Compiler"/>
        <s v="Humanitarian Focal Person"/>
        <s v="Assistant Programme Coordinatior"/>
        <s v="Hygiene Coordinator"/>
        <s v="Humanitarian Project Coordinator"/>
        <s v="Humanitarian Projramme Coordinator"/>
        <s v="Humanitarian Program Manager "/>
        <s v="Program Development &amp; Institutional Fundraising Coordinator"/>
        <s v="WASH Engineer"/>
        <s v="Sr. WASH Officer"/>
        <s v="President"/>
        <s v="Supporting Officer"/>
        <s v="Hub Manager"/>
        <s v="Local Representative Kachin"/>
        <s v="Program Director of MHDO"/>
        <s v="Program Officer"/>
        <s v="P.M (Rakhine)"/>
        <s v="Program Consultant"/>
        <s v="Manager"/>
        <s v="WASH Programme Manager "/>
        <s v="Area Manager (Rakhine"/>
        <s v="WASH Coordinator "/>
        <s v="Humanitarian Programme Adviser "/>
        <s v="Humanitarian Programme Manager "/>
        <s v="Humanitarian Coordinator"/>
        <s v="Project Coordinator (WASH Innovation)"/>
        <s v="WASH Focal"/>
        <s v="Area Manager (Rakhine)"/>
        <s v="Emergency Response Manager"/>
        <s v="Humanitarian Project Coordinator(MHF project)"/>
        <s v="Humanitarian Project Manager"/>
        <s v="Humanitarian Project Manager (GFFO project) "/>
        <s v="Head of Rakhine Programs"/>
        <s v="Program Development"/>
        <s v="DFID Consortium Manager"/>
        <s v="Director of Programme Development, Quality and Advocacy, interim"/>
        <s v="WASH SENIOR PROGRAM MANAGER"/>
        <s v="Programme Coordinator ( WASH )"/>
        <s v="Head of Office"/>
        <s v="Proposal Writer Coordinator"/>
        <s v="Head of Program – Humanitarian"/>
        <s v="Emergency Manager"/>
        <s v="Emergency Preparedness &amp; Standby Infrastructure Coordinator"/>
        <s v="Deputy Humanitarian Program Manager"/>
        <s v="Myanmar Education in Emergencies Sector Coordinator"/>
        <s v="Project Manager "/>
        <s v="WASH Technican"/>
        <s v="M&amp;E/Database"/>
        <s v="Reporting and communication Officer"/>
        <s v="WASH Program Manager (STW)"/>
        <s v="Food Security &amp; Livelihoods / MEAL Coordinator"/>
        <s v="DEPUTY FIELD COORDINATO"/>
        <s v="Monitoring Officer"/>
        <s v="WASH Activities Manager"/>
        <s v="Emergency Response Activity Manager"/>
        <s v="WASH program Manager (PKT)"/>
        <s v="FSL &amp; MEAL Activity Manager (STW)"/>
        <s v="WASH &amp; FSL Program Manager (RTD)"/>
        <s v="Deputy Head Humanitarian Aid"/>
        <s v="WASH Delegate SRC"/>
        <s v="WASH in Schools Officer"/>
        <s v="wash specialist, EAPRO UNICEF regional office"/>
        <s v="WASH Sub-Cluster Coordinator"/>
        <s v="WASH Specialist"/>
        <s v="WASH Specialist (+interim National WASH Cluster coordinator) "/>
        <s v="Emergency Specialist"/>
        <s v="WASH Officer (Cluster Coordination)"/>
        <s v="Chief Field office"/>
        <s v="WASH Cluster Information Management Officer"/>
        <s v="WASH Consultant"/>
        <s v="WASH Specialist (National WASH Cluster Coordinator) "/>
        <s v="Field Officer"/>
        <s v="National Shelter/NFI/CCCM Cluster Coordinator"/>
        <s v="Protection Sector Coordinator"/>
        <s v="Field Officer(Coordination)"/>
        <s v="Protection Officer"/>
        <s v="Protection Associate (Community Services)"/>
        <s v="Assistant Information Management Officer"/>
        <s v="Filed Assoicate"/>
        <s v="Field Engineer"/>
        <s v="Senior Township Coordinator"/>
        <s v="Associate Humanitarian Affairs Officer"/>
        <s v="Deputy Head of Office "/>
        <s v="Emergency Preparedness Officer"/>
        <s v="Humanitarian Affairs Specialist"/>
        <s v="National Coordination Officer"/>
        <s v="GBV Programme Specialist"/>
        <s v="Programme Analyst"/>
        <s v="Regional Advisor "/>
        <s v="Wash focal person"/>
        <s v="CZO Consultant"/>
        <s v="Country Director "/>
        <s v="Senior Program Coordinator"/>
        <s v="National Technical Officer"/>
        <s v="National Technical Officer (ERM)"/>
        <s v="Area Program Manager "/>
        <s v="Response/Food Manager "/>
        <s v="WASH Specialist "/>
        <s v="WASH Project Officer"/>
        <s v="Policy analyst / Environmental Adviser                                                                      "/>
        <s v="HOP"/>
        <s v="DRRWG focal point being Head of Region"/>
        <s v="Hydro-geologist (Specialist)"/>
        <s v="HEA Division Director"/>
        <s v="WASH Department coordinator            "/>
        <s v="Program Director"/>
        <s v="Emergency Response Programme Manager"/>
        <s v="First Secretary (Development) and Vice-Consul "/>
        <s v="WASH Technical Advisor"/>
        <s v="Head of Project, GIZ-FNS project"/>
        <s v="Advisor, GIZ-FNS project"/>
        <s v="OFDA rep:"/>
        <s v="Rakhine WASH Sub Cluster Coordinator" u="1"/>
        <s v="WatSan Technician (NGCA side)" u="1"/>
        <s v="WASH Technician " u="1"/>
        <s v="M&amp;E And WASH Coordinator" u="1"/>
        <s v="WASH cluster focal person" u="1"/>
        <s v="WatSan Technician " u="1"/>
        <s v="Water Activity Manager" u="1"/>
        <s v="Chief Engineer" u="1"/>
        <s v="Health Assistant" u="1"/>
        <s v="Emergency Coordinator " u="1"/>
        <s v="WASH/DFID HARP expert" u="1"/>
        <s v="WatSan Technician" u="1"/>
        <s v="shatoum@unicef.org" u="1"/>
        <s v="Project Officer " u="1"/>
        <s v="Field coordinator (NGCA side)" u="1"/>
        <s v="Reporting Officer" u="1"/>
        <s v="DRR Deputy Project Manager" u="1"/>
        <s v="Deputy Director" u="1"/>
        <s v="Wathap Technician" u="1"/>
        <s v="Emergency Preparedness and Response Coordinator " u="1"/>
        <s v="MIMU Manager" u="1"/>
        <s v="Programme Analysr" u="1"/>
        <s v="Deputy Field Coordinator Program" u="1"/>
        <s v="Township Medical/Public Health Officer" u="1"/>
        <s v="Assistant project Officer" u="1"/>
        <s v="Assistant Country Director " u="1"/>
        <s v="Executive Engineer" u="1"/>
        <s v="WASH Supervisor" u="1"/>
        <s v="District Officer" u="1"/>
        <s v="Head of Hospital/Public Health Officer" u="1"/>
        <s v="WASH Head of Department" u="1"/>
        <s v="CP Specialist" u="1"/>
        <s v="Water and Habitat Engineer " u="1"/>
        <s v="Humanitarian Advisor" u="1"/>
        <s v="Assistant Director" u="1"/>
        <s v="EPS Manager" u="1"/>
        <s v="Upper Clerk" u="1"/>
        <s v="Consortium Manager" u="1"/>
        <s v="WASSAN Manager" u="1"/>
        <s v="Field Coordination Officer" u="1"/>
        <s v="Programme Manager(Emergency Preparedness and Standby)" u="1"/>
        <s v="Senior Field Officer" u="1"/>
        <s v="Emergency Officer" u="1"/>
        <s v="Township Medical Officer" u="1"/>
        <s v="Rakhine Coordinator" u="1"/>
        <s v="Junior Engineer" u="1"/>
        <s v="Township Officer" u="1"/>
        <s v="NPO" u="1"/>
        <s v="Public Health Promotion Co-ordinator" u="1"/>
        <s v="DRC WASH coordinator." u="1"/>
        <s v="Senior Programme Officer" u="1"/>
        <s v="Humanitarian Affairs Officer" u="1"/>
        <s v="Assistant Engineer" u="1"/>
        <s v="Wat-Hab" u="1"/>
      </sharedItems>
    </cacheField>
    <cacheField name="Phone number" numFmtId="0">
      <sharedItems containsBlank="1" containsMixedTypes="1" containsNumber="1" containsInteger="1" minValue="9" maxValue="9.4000767480926097E+20" count="349">
        <s v="09 2536 32748"/>
        <m/>
        <s v="09 4200 93165"/>
        <s v="09 4213 65855"/>
        <s v="09 42313 1721"/>
        <s v="09 979173509"/>
        <s v="09 250242399"/>
        <s v="09 43206903"/>
        <s v="09 4203 20637"/>
        <s v="09 4513 56457"/>
        <s v="09 9615 66161"/>
        <s v="+95 9 250000955"/>
        <s v="09 260569606"/>
        <s v="+959977122783"/>
        <s v="09 2540 53316"/>
        <s v="09 9771 22781"/>
        <n v="85512709534"/>
        <s v="09 7954 44706"/>
        <s v="09 2503 31606"/>
        <s v="09 2525 63692"/>
        <s v="09 4959 3432"/>
        <s v="09 456261162"/>
        <s v="09 2557 58617 "/>
        <s v="09 7821 00983"/>
        <s v="09 4005 03244"/>
        <s v="09 75010 6581"/>
        <s v="09 5406 648 ,+95 (1) 378078 "/>
        <s v="09 5190 558"/>
        <s v="09 430 41638"/>
        <s v="09 4268 93641"/>
        <s v="09 792362973"/>
        <s v="09 2523 65439"/>
        <s v="09 250213962"/>
        <s v="09 4049 06124"/>
        <s v="09 798230379"/>
        <s v="+959781583612"/>
        <s v="09 4302 9645"/>
        <s v="09 4302 9840"/>
        <s v="09 2507 02123"/>
        <s v="09 4015 33671"/>
        <s v="09 2548 84944"/>
        <s v="09 898013283"/>
        <s v="09 4291 32682"/>
        <s v="09 4203 29711"/>
        <s v="09 254 538 450"/>
        <s v="09 778875778"/>
        <s v="+95 1 534 754, 512 873, 507 089"/>
        <s v="95 (0) 1 230 5650 ext 412"/>
        <s v="95 9 261237 086"/>
        <s v="09 4217 46278"/>
        <s v="09 762 049 287"/>
        <s v="09 97066 4202"/>
        <s v="09 77500 3849"/>
        <s v="  09425016022/09793886548"/>
        <s v="09 400037938"/>
        <s v="M:+95(9)257393364"/>
        <s v="09 4000 42560"/>
        <s v="1398 8211 945"/>
        <s v="1533 4343 997"/>
        <s v="1330 8820 506,09 4015 38172"/>
        <s v="09 7950 73302"/>
        <s v="+(95) 9 455 750 626 "/>
        <s v="09 2502 17019"/>
        <s v="09 254386073"/>
        <s v="09 250 146 284"/>
        <s v="+(95) 9 264 312 906 "/>
        <s v="+(95) 9 258 681 243"/>
        <s v="+(95) 944 264 432"/>
        <s v="+95 94 42 645 796 "/>
        <s v="09 454030532, 09 440006436"/>
        <s v="09 448547114"/>
        <s v="09 44854 7114"/>
        <s v="+(95) 9 264 312 909"/>
        <s v="09 403704384"/>
        <s v="09 4217 14578"/>
        <s v="09 4283 32002"/>
        <s v=" +95 (0)94202811442"/>
        <s v="09 4593 51971"/>
        <s v="09 2637 28300"/>
        <s v="09 4201 04010 "/>
        <s v="09 960 313 460 "/>
        <s v="09 4201 04070"/>
        <s v="Tel./Fax: (+95 - 1) 383 682 / 383 686 | Mob. +95 (0)9 450 719 453"/>
        <s v="+447424927611"/>
        <s v="09 457782212"/>
        <s v="09 4258 46017"/>
        <s v="09 4505 42984"/>
        <s v="09 4526 16942"/>
        <s v="09 250225209"/>
        <s v="09 2533 57957"/>
        <s v="09 254316601"/>
        <s v="09 4250 30903"/>
        <s v="094 21006740"/>
        <s v="09 258414499"/>
        <s v="09 783125752"/>
        <s v="09 5034 812"/>
        <s v="+959448012850"/>
        <s v="09 2597 24271"/>
        <s v="09 4515 66767"/>
        <s v="09 4015 50007"/>
        <s v="09 2585 58941"/>
        <s v="09 259724259"/>
        <n v="9.4000767480926097E+20"/>
        <s v="09 404054315"/>
        <s v="09 790430658"/>
        <s v="09 45873 4971"/>
        <s v="09 3614 4115"/>
        <s v="09 2641 47956"/>
        <s v="09 4016 22477"/>
        <s v="09 2630 52576"/>
        <s v="09 788038591"/>
        <s v="09 781656763"/>
        <s v="09 9624 56628"/>
        <s v="09 4418 64704"/>
        <s v="09 2540 74651"/>
        <s v="09 265400273"/>
        <s v="09 2577 60959"/>
        <s v="09 400028770"/>
        <s v="09 2591 68717"/>
        <s v="09 458406615"/>
        <s v="09 400022948"/>
        <s v="09 4701 9053"/>
        <s v="09 7679 30150"/>
        <s v="09 45 6838546"/>
        <s v="09264401180 / 09781067567"/>
        <s v="09 4236 85248"/>
        <s v="09 4037 35257"/>
        <s v="09 7986 05572"/>
        <s v="09 4593 55619"/>
        <s v="09 7954 44706 "/>
        <s v="09 2505 24797"/>
        <s v="09 3612 4423"/>
        <s v="09 2571 78204"/>
        <s v="09 9769 83237"/>
        <s v="09 78119 3243"/>
        <s v="09 260022229"/>
        <s v="09 260918232"/>
        <s v="09 79311 8320"/>
        <s v="09 4289 36997"/>
        <s v="09 45911 9617"/>
        <s v="Mob +95 (0) 945 608 7341 "/>
        <s v="09 4015 34095"/>
        <s v="09 5054 449"/>
        <n v="9421742116"/>
        <s v="09 5089430"/>
        <s v="09 260541 797"/>
        <s v="09 4731 7424"/>
        <s v=" (+95) 9 505 9 330"/>
        <s v="09 2540 71283"/>
        <s v="09 4000 53452"/>
        <s v="09 2653 59740"/>
        <s v="6243077, 1536 8672 850"/>
        <s v="09 423720125"/>
        <s v="09 3603 1199"/>
        <s v="09 2593 85165, 09 4731 0031"/>
        <n v="9906837824"/>
        <s v="09 4400 01263"/>
        <s v="09 963525545"/>
        <s v="09 7680 52204, 09 2501 94841"/>
        <s v="09 250 215353"/>
        <s v="09 9757 93107"/>
        <s v="09-441219804 "/>
        <s v="09 457570623"/>
        <s v="09 264395402"/>
        <s v="09 9763 66612"/>
        <s v="09 4500 39936"/>
        <s v="01392028~30 #107"/>
        <s v="09 9748 52479"/>
        <s v="09 2500 75279"/>
        <s v="09 977115501"/>
        <s v="01 392028 Ext 107"/>
        <s v="09 783336923,09 452006484"/>
        <n v="9795920944"/>
        <s v="09 2540 98920"/>
        <s v="09 4915 5925"/>
        <s v="09 9729 51450, 09 4480 25714 "/>
        <s v="09 7784 36574"/>
        <s v="09 964033379"/>
        <s v="09 253461539"/>
        <s v="09 5142164"/>
        <s v="09 2564 92471"/>
        <s v="09 421747501"/>
        <s v="09 421768254"/>
        <s v="09 799 254 071, 09 975 888 383 "/>
        <s v="09 421737005"/>
        <s v="09 4261 43412"/>
        <s v="09 2645 42915 "/>
        <s v="+95 926 454 2915  "/>
        <s v="09 4553 00163"/>
        <s v="95-9970922452 "/>
        <s v="09 2543 15986"/>
        <s v="09 2606 38758"/>
        <n v="9451244425"/>
        <s v="09 451244425"/>
        <s v="09 2512 69716"/>
        <s v="09 79 80 55 952"/>
        <s v="09 2524 58544"/>
        <s v="09 7980 55952"/>
        <s v="09-252458542"/>
        <s v="09-448973928"/>
        <s v="09-421721513"/>
        <s v="09-264885252"/>
        <s v="09 2573 93364"/>
        <s v="09 4217 14841"/>
        <s v="09 9739 19206"/>
        <s v="09 45012 9365"/>
        <s v="09 264606126"/>
        <s v="09 2520 80078"/>
        <s v="09 451978021"/>
        <s v="09 9735 38718,09 2582 66995"/>
        <s v="09 4500 41510"/>
        <s v="09-253201986"/>
        <s v="09 4542 01128"/>
        <s v="09 2545 31072"/>
        <s v="09 2659 19924"/>
        <s v="09 250 86 42 12"/>
        <s v="09 2505 98175"/>
        <s v="09 450 707469, 09 454292220"/>
        <s v="09 4300 8814"/>
        <s v="09 4217 57355"/>
        <s v="09 4254 50543"/>
        <s v="09 775143375"/>
        <s v="09 7687 23704"/>
        <s v="09 4201 08893"/>
        <s v="09 45625 0150"/>
        <s v="09 4224 89527"/>
        <s v="09 2556 81978"/>
        <s v="082 50591, 09 444042931"/>
        <s v="+95 9770092263"/>
        <s v="09 259152771"/>
        <s v="09 4015 89715, 09 7974 00734"/>
        <s v="09 4000 44096,09 7906 01603"/>
        <s v="09 7907 63632, 09 2643 13961"/>
        <s v="09 79300 4370"/>
        <s v="094 2007 0354"/>
        <s v="09 425 007 166"/>
        <s v="09 4552 58467"/>
        <s v="09 4520 12241"/>
        <s v="09 422547454"/>
        <s v="09 261396558, 09 783218857"/>
        <s v="09 9618 27509,09 4217 51554"/>
        <s v="09 971813897"/>
        <s v="09968234758/0943049814"/>
        <s v="099 6196 3213"/>
        <s v="09 4320 6698"/>
        <s v="09 8989 40996"/>
        <s v="09 9640 90673"/>
        <s v="09 425028058"/>
        <s v="09 7322 6151"/>
        <s v="09 4284 09170"/>
        <s v="09 9534 49987"/>
        <s v="09 440 224 018 "/>
        <s v="09 2511 64394"/>
        <s v="+95 94511 55550 "/>
        <s v="09 4211 23083"/>
        <s v="09 9727 21299 "/>
        <s v="+95 9250344968"/>
        <s v="09 253566833"/>
        <s v="09 2525 83875"/>
        <s v="09 4207 31457"/>
        <s v="09 2548 20143"/>
        <s v="09 4500 15864"/>
        <s v="09 5100 874"/>
        <s v="09 5073 712, 09 9759 77893"/>
        <s v="09 4512 07533"/>
        <s v="01 5498 34"/>
        <s v="09 400512654"/>
        <s v="09 4444 57210"/>
        <s v="09 7322 3197, 09 2596 96241"/>
        <s v="09 9755 67912"/>
        <s v="09 4315 3492"/>
        <s v="09 4283 56776"/>
        <s v="09 2588 65828, 09 7807 02208"/>
        <s v="09 2548 96432"/>
        <s v="09 791410316"/>
        <s v="09 7907 67012"/>
        <s v="09 4500 64728"/>
        <s v="09 4500 67175"/>
        <s v="09 4480 15400"/>
        <s v="09 4480 52496"/>
        <s v="09 5081 063,95-1-524022, 524024-26"/>
        <s v="09 4217 12258"/>
        <s v="09 4304 0553"/>
        <s v="09 73235506"/>
        <s v="09 4500 35110"/>
        <s v="09 2549 48168"/>
        <s v="09 5183 248"/>
        <s v="+9597007822"/>
        <s v="09-59797007855"/>
        <s v="09 7970 07819"/>
        <s v="09 5021 918"/>
        <s v=": +95 9 797007856 | "/>
        <s v="09-797007871; 09-440065436"/>
        <s v="09 797007854"/>
        <s v="09 4550 50320"/>
        <s v="09 5419 586"/>
        <s v="09 7992 49680, 09 2501 36039"/>
        <s v="09 7822 28728"/>
        <s v="09970223901 "/>
        <s v="95 09431 81626 "/>
        <s v="95 9788 209369"/>
        <s v="09 2534 22229"/>
        <s v="09 4701 0761"/>
        <s v="09 5950 16093"/>
        <s v="09 44517 5764"/>
        <s v="09 451768614 "/>
        <s v="09790645621, (+86) 14736879259"/>
        <s v="09 4709 9657"/>
        <s v="46(0)31-786 9204_x000a_46(0)766 22 9204 (mobile)"/>
        <s v="09 792646399"/>
        <s v="09 780004431"/>
        <s v="09 420043259"/>
        <s v="09 424568833"/>
        <s v="09 2618 31760"/>
        <s v="09 450049483"/>
        <s v="09 254396294"/>
        <s v="09 253689518"/>
        <s v="09-443173118"/>
        <s v="09 25406 0938        "/>
        <s v="09 5006 064"/>
        <s v="09 7353 8718, 09 2582 66995 "/>
        <s v="095- 09 500 2669, 00951-392937"/>
        <s v="09 254 538 447"/>
        <s v="09 4427 81743"/>
        <s v="09 4427 81741"/>
        <s v="09 7982 30379"/>
        <n v="9450707469" u="1"/>
        <n v="9775003849" u="1"/>
        <n v="932879865" u="1"/>
        <n v="9.4000287700936098E+19" u="1"/>
        <n v="97420496" u="1"/>
        <n v="9400053452" u="1"/>
        <n v="9401622477" u="1"/>
        <n v="9400025983" u="1"/>
        <n v="9265718563" u="1"/>
        <n v="13988211945" u="1"/>
        <n v="9450041510" u="1"/>
        <n v="9254098920" u="1"/>
        <n v="959260918232" u="1"/>
        <n v="9968217323" u="1"/>
        <n v="933387839" u="1"/>
        <n v="9" u="1"/>
        <n v="947099657" u="1"/>
        <n v="9254071283" u="1"/>
        <n v="947019053" u="1"/>
        <n v="15334343997" u="1"/>
        <n v="9953449987" u="1"/>
        <n v="18306947871" u="1"/>
        <n v="936144115" u="1"/>
      </sharedItems>
    </cacheField>
    <cacheField name="Email Address" numFmtId="0">
      <sharedItems containsBlank="1" count="565">
        <s v="benoit.gerfault@acted.org"/>
        <s v="elmar.loreti@acted.org"/>
        <s v="isabelle.boittin@acted.org"/>
        <s v="stephanie.scholz@acted.org"/>
        <s v="toby.ash@acted.org"/>
        <s v="dycd@mm.missions-acf.org"/>
        <s v="cd@mm.missions-acf.org"/>
        <s v="phaseinpm-mgd@mm.missions-acf.org"/>
        <s v="fc-mgd@mm.missions-acf.org"/>
        <s v="wash-mgd@mm.missions-acf.org"/>
        <s v="washpm-stw@mm.missions-acf.org"/>
        <s v="phaseinpm-btd@mm.missions-acf.org"/>
        <s v="dyfc-stw@mm.missions-acf.org"/>
        <s v="lsno-stw@mm.missions-acf.org"/>
        <s v="fieldco-stw@mm.missions-acf.org"/>
        <s v="aungbobohtay.adra.myanmar@gmail.com"/>
        <s v="brenda.britton@adramyanmar.org"/>
        <s v="manish.tewani@redcross.org"/>
        <s v="otasowie.akhionbare@arche-nova.org"/>
        <s v="stefan.wetzel@arche-nova.org"/>
        <s v="wintthuthuaung.arche.nova@gmail.com"/>
        <s v="annaklara.e@brac.net"/>
        <s v="aung.koko@brac.net"/>
        <s v="hnin.sw@brac.net"/>
        <s v="sharmin.s@brac.net"/>
        <s v="campbell@borda-sea.org"/>
        <s v="phyo@borda-sea.org"/>
        <s v="sandihlahtwe123@gmail.com"/>
        <s v="thantuninrakhine@gmail.com"/>
        <m/>
        <s v="Aye.Myint@careint.org"/>
        <s v="Raymundo.Rodriguez@careint.org"/>
        <s v="diegofionda@cesvi.org"/>
        <s v="patriziagattoni@cesvi.org"/>
        <s v="pietro.fiore@cesvioverseas.org"/>
        <s v="rachelepagani@cesvioverseas.org"/>
        <s v="cesvi.health.mande@gmail.com"/>
        <s v="katiabenassi@cesvioverseas.org"/>
        <s v="ralfnicothill@cesvioverseas.org"/>
        <s v="KTun@christian-aid.org, kyawzincmsd@gmail.com"/>
        <s v="baung@christian-aid.org"/>
        <s v="yshukla@christian-aid.org"/>
        <s v="aunghlaingpan@gmail.com"/>
        <s v="hlaingmyint.1290@gmail.com"/>
        <s v="drkhinmwin@gmail.com"/>
        <s v="weeknize@gmail.com"/>
        <s v="washadvisor@cdnmyanmar.org"/>
        <s v="aungmyatko1@gmail.com"/>
        <s v="a.benhamouche@zoa.ngo"/>
        <s v="e.guzman@zoa.ngo"/>
        <s v="esther@cdnmyanmar.org"/>
        <s v="ktprojectmanager@cdnmyanmar.org"/>
        <s v="t.deglee@zoa.ngo"/>
        <s v="tito@cdnmyanmar.org"/>
        <s v="yehtinaung@gmail.com"/>
        <s v="washtl.sittwe@cdnmyanmar.org"/>
        <s v="cordaid.myanmar@gmail.com, pro@cordaid.org"/>
        <s v="Neal.Deles@cordaid.org"/>
        <s v="Judith.Vollebregt@cordaid.org"/>
        <s v="priscy.leunis@cordaid.org"/>
        <s v="anki@dca.dk"/>
        <s v="mkum@dca.dk"/>
        <s v="pkkh@dca.dk"/>
        <s v="rdri@dca.dk"/>
        <s v="andy.boscoe@drcmm.org"/>
        <s v="julio.ortiz@drcmm.org"/>
        <s v="kate.smith@drcmm.org"/>
        <s v="kyawwanna.oo@drcmm.org"/>
        <s v="pia.larsen@drc.dt"/>
        <s v="mathias.ntawiha@drcmm.org"/>
        <s v="conie.pamposa@drcmm.org"/>
        <s v="taku.mushamba@drcmm.org"/>
        <s v="a-mcarthur@dfid.gov.uk"/>
        <s v="a-sarangi@dfid.gov.uk"/>
        <s v="zawmoe.aung@international.gc.ca"/>
        <s v="moe.than.win.moe@eda.admin.ch"/>
        <s v="thierry.umbehr@eda.admin.ch"/>
        <s v="Clementina.Cantoni@echofield.eu"/>
        <s v="sai-nandartun.tun@echofield.eu"/>
        <s v="nicolas.louis@echofield.eu"/>
        <s v="win-win.thein@echofield.eu"/>
        <s v="Andrea.Berloffa@fao.org"/>
        <s v="montersino@gret.org"/>
        <s v="trutta@gret.org"/>
        <s v="christian.snoad@harpfacility.org,snoadc@gmail.com"/>
        <s v="snoadc@gmail.com"/>
        <s v="kyawSoe.khine@harpfacility.org"/>
        <s v="La.San-Aung@harpfacility.org"/>
        <s v="Latt.Awng@harpfacility.org"/>
        <s v="Patrick.Aung@harpfacility.org "/>
        <s v="mmkyaw84@gmail.com"/>
        <s v="sun.mabut@gmail.com"/>
        <s v="lamungdoi@gmail.com"/>
        <s v="maranzaus@yahoo.com"/>
        <s v="shantz.andrew@gmail.com"/>
        <s v="ahumbert@icrc.org"/>
        <s v="haung@icrc.org"/>
        <s v="bmoon@icrc.org"/>
        <s v="bsanchez@icrc.org"/>
        <s v="chnicol@icrc.org"/>
        <s v="doweyoung@icrc.org"/>
        <s v="dkaelin@icrc.org"/>
        <s v="eforestier@icrc.org"/>
        <s v="eweissen@icrc.org"/>
        <s v="jbru@icrc.org"/>
        <s v="swilkes@icrc.org"/>
        <s v="lseng@icrc.org"/>
        <s v="lblandenier@icrc.org"/>
        <s v="mdispa@icrc.org"/>
        <s v="cbuergi@icre.org"/>
        <s v="morg@icrc.org"/>
        <s v="mmyerson@icrc.org"/>
        <s v="mohaung@icrc.org"/>
        <s v="mysoe@icrc.org"/>
        <s v="Gurudatta.shirodkar@ifrc.org"/>
        <s v="nsalgueiro@icrc.org"/>
        <s v="tvangastel@icrc.org"/>
        <s v="waung@icrc.org"/>
        <s v="ymuller@icrc.org"/>
        <s v="ana.zarkovic@ifrc.org"/>
        <s v="Carlos.PRATS@ifrc.org"/>
        <s v="jesper.fridolf@ifrc.org"/>
        <s v="jessie.kanhutu@ifrc.org"/>
        <s v="joy.singhal@ifrc.org"/>
        <s v="maria.goreti@ifrc.org"/>
        <s v="ritva.jantti@ifrc.org"/>
        <s v="Wirakhman.SOMANTRI@ifrc.org"/>
        <s v="sonja.bjorklund@ifrc.org"/>
        <s v="syahmad@internationalmedicalcorps.org.uk"/>
        <s v="clucchini@IOM.INT"/>
        <s v="RSULAIMALEBB@iom.int"/>
        <s v="Aung.Than@rescue.org"/>
        <s v="AyeNandar.Hlaing@rescue.org"/>
        <s v="Haja.Kakay@rescue.org"/>
        <s v="kyawthu.wynn@rescue.org"/>
        <s v="naynwelinn.maung@rescue.org"/>
        <s v="Robert.Driscoll@rescue.org"/>
        <s v="sein.hlaing@rescue.org"/>
        <s v="Aung.Cho@rescue.org"/>
        <s v="saiyemyint.soe@rescue.org"/>
        <s v="twin431@gmail.com"/>
        <s v="sakurai.noriko@jica.go.jp"/>
        <s v="nilar.linn@thejohanniter.org"/>
        <s v="doi.san@trocaire.org;"/>
        <s v="Hunter.Michelsen@trocaire.org"/>
        <s v="john.condon@trocaire.org"/>
        <s v="nshang.lanu@trocaire.org"/>
        <s v="tania.cheung@trocaire.org"/>
        <s v="tsegaye.challa@trocaire.org"/>
        <s v="WHtun@trocairecam.org, winnaing.htun@trocaire.org"/>
        <s v="phmaimai@gmail.com"/>
        <s v="jamekd@gmail.com"/>
        <s v="dulengmaju@gmail.com"/>
        <s v="zaugawng@outlook.com, nawlawnura@gmail.com"/>
        <s v="Jara.nhkum@gmail.com"/>
        <s v="samarimyint@gmail.com"/>
        <s v="s.d.shanlum92@gmail.com"/>
        <s v="shangang.bg@gmail.com"/>
        <s v="langjihugawng@gmail.com"/>
        <s v="zinlumcherry@gmail.com"/>
        <s v="farmer.maran@gmail.com"/>
        <s v="zawaung.peter@gmail.com"/>
        <s v="labangawn@gmail.com"/>
        <s v="labang.rip@gmail.com"/>
        <s v="juliabawksan@gmail.com"/>
        <s v="chauchyiaungni@gmail.com, brangaung@kmss-banmaw.org"/>
        <s v="josephjayaw1@gmail.com"/>
        <s v="lehelen171@gmail.com"/>
        <s v="jabulagyen88@gmail.com"/>
        <s v="pc.bmo.nd@gmail.com"/>
        <s v="marypannei@gmail.com"/>
        <s v="henrysaw85@gmail.com"/>
        <s v="patricktangseng@gmail.com"/>
        <s v="noelyingsaung@gmail.com"/>
        <s v="labangteresa@gmail.com"/>
        <s v="Latseng224@gmail.com"/>
        <s v="ian.chen@lienaid.org"/>
        <s v="phyomyintoo@lienaid.org"/>
        <s v="sawkyawhtike@lienaid.org"/>
        <s v="pcr.mmr@lwfdws.org, awahari@gmail.com"/>
        <s v="ec.mmr@lwfdws.org"/>
        <s v="rep.sea@lwfdws.org"/>
        <s v="pro.mmr@lwfdws.org"/>
        <s v="dpc.mmr@lwfdws.org"/>
        <s v="program@mdcg-myanmar.org"/>
        <s v="nwe.yee@malteser-international.org"/>
        <s v="minn.naing.oo@malteser-international.org"/>
        <s v="ngwedaung.hlaing@malteser-international.org"/>
        <s v="nils.dentex@malteser-international.org"/>
        <s v="rhockrhock@gmail.com"/>
        <s v="serge.birtel@malteser-international.org"/>
        <s v="psm-mmr@medair.org"/>
        <s v="cd-myanmar@medair.org"/>
        <s v="pc-mmr@medair.org"/>
        <s v="cd-myanmar@medair.org "/>
        <s v="msfch-myanmar-logco@geneva.msf.org"/>
        <s v="myanmar-satsan@oca.msf.org"/>
        <s v="myanmar-hom-dep-com@oca.msf.org"/>
        <s v="myanmar-logco@oca.msf.org"/>
        <s v="ers-med@oca.msf.org"/>
        <s v="kyawkyawnandar@mercy.org.my"/>
        <s v="shalom@mercy.org.my"/>
        <s v="vladimir@mercy.org.my"/>
        <s v="hkunlat@gmail.com"/>
        <s v="ls.project@metta-myanmar.org"/>
        <s v="ja.nu@metta-myanmar.org"/>
        <s v="nkaija@gmail.com"/>
        <s v="peterdaws13@gmail.com"/>
        <s v="khinlatthlaing2017@gmail.com"/>
        <s v="jkharnan@hotmail.com"/>
        <s v="lashibawksan@gmail.com"/>
        <s v="khinmaungnaing79@gmail.com"/>
        <s v="elmeemyinthtay@gmail.com"/>
        <s v="tsanlunsimsa@gmail.com"/>
        <s v="emergency.metta.mka@gmail.com"/>
        <s v="Goldmaple84@gmail.com"/>
        <s v="hq.emergency@metta-myanmar.org"/>
        <s v="hq.project@metta-myanmar.org"/>
        <s v="rayywadee@gmail.com"/>
        <s v="ebou.jammeh@mauk-myanmar.org"/>
        <s v="jeannoel.walkowiak@mauk-myanmar.org"/>
        <s v="aqilsf@gmail.com"/>
        <s v="arakantunhlaing@gmail.com"/>
        <s v="tintin.lay@mauk-myanmar.org"/>
        <s v="Emily.Brewster@mauk-myanmar.org"/>
        <s v="jeannoel.walkowiak@muslimaid.com"/>
        <s v="manager.mimu@undp.org"/>
        <s v="thanaung079@gmail.com"/>
        <s v="tsuaung@redcross.org.mm"/>
        <s v="aunghtun.watsan@gmail.com"/>
        <s v="myathu@myanmarredcross.org.mm"/>
        <s v="thidakyu@redcross.org.mm"/>
        <s v="shannso.mrcs@gmail.com"/>
        <s v="st.sithu.27@gmail.com"/>
        <s v="Uthaungoopc@gmail.com"/>
        <s v="uganish@gmail.com"/>
        <s v="mmm.fieldmanager2016@gmail.com"/>
        <s v="zmhtike70@gmail.com"/>
        <s v="agkokohtway@gmail.com"/>
        <s v="linkhaingmar@gmail.com"/>
        <s v="aung.kyawkyawhtway@gmail.com"/>
        <s v="emhtoo11@gmail.com"/>
        <s v="sawhtinlinaung.mhdo@gmail.com"/>
        <s v="htunhtunwin1971@gmail.com"/>
        <s v="khinzarlinky@gmail.com"/>
        <s v="naythukyaw77@gmail.com"/>
        <s v="sawteddydin@gmail.com"/>
        <s v="Naymyohtoo518@gmail.com"/>
        <s v="zinmilwin@gmail.com"/>
        <s v="maungaye.mba@gmail.com"/>
        <s v="smnaing@oxfam.org.uk"/>
        <s v="mmeehtun@oxfam.org.uk"/>
        <s v="PDonati@oxfam.org.uk"/>
        <s v="RAMohan@oxfam.org.uk"/>
        <s v="smilonova@oxfam.org.uk"/>
        <s v="SFord@oxfam.org.uk"/>
        <s v="ssuhtay@oxfam.org.uk"/>
        <s v="towildman@oxfam.org.uk"/>
        <s v="oowinnaing@oxfam.org.uk"/>
        <s v="zsoemoe@oxfam.org.uk"/>
        <s v="thantzwin@oxfam.org.uk"/>
        <s v="soemin@pactworld.org"/>
        <s v="Rakhine@peopleinneed.cz"/>
        <s v="amandine.nicolas@peopleinneed.cz"/>
        <s v="andrius.kudaba@peopleinneed.cz"/>
        <s v="david.aung@peopleinneed.cz"/>
        <s v="Blaire.Davis@plan-international.org"/>
        <s v="davidhtoi.aung@plan-international.org"/>
        <s v="Hla.win@plan-international.org"/>
        <s v="mmr.depprogco@premiere-urgence.org"/>
        <s v="monroe.lacerte@plan-international.org"/>
        <s v="Myo.Myint@plan-international.org"/>
        <s v="SoeMoe.Kyaw@plan-international.org"/>
        <s v="Thawtar.lapyaelynn@plan-international.org"/>
        <s v="Tu.Aung@plan-international.org"/>
        <s v="TinWin.Wash@plan-international.org"/>
        <s v="WaiMon.Maung@plan-international.org"/>
        <s v="mmr.countrydirector@pu-ami.org"/>
        <s v="alejandro.cuyar@ri.org"/>
        <s v="aungaung.oo@ri.org"/>
        <s v="aungmin.oo@ri.org"/>
        <s v="kyawmyat.htut@ri.org"/>
        <s v="kyaw.than@ri.org"/>
        <s v="laythinzar.nwe@ri.org"/>
        <s v="katie.tiller@ri.org"/>
        <s v="bspiby@samaritan.org"/>
        <s v="clemos@samaritan.org"/>
        <s v="pmcknight@samaritan.org"/>
        <s v="rckettle@samaritan.org"/>
        <s v="alicia.gimeno@savethechildren.org"/>
        <s v="aungmyo.Min@savethechildren.org"/>
        <s v="David.Melody@savethechildren.org"/>
        <s v="dereje.deneke@savethechildren.org"/>
        <s v="khantphyo.wai@savethechildren.org"/>
        <s v="Maungsoe.thein@savethechildren.org"/>
        <s v="Pamatheesan.kopalapillai@savethechildren.org"/>
        <s v="narayan.shrestha6@savethechildren.org"/>
        <s v="philippa.shala@savethechildren.org"/>
        <s v="Shane.Brady@savethechildren.org"/>
        <s v="thawsihtin.zaw@savethechildren.org"/>
        <s v="thetpaing.htoo@savethechildren.org,_x000a_philips.outsider@gmail.com"/>
        <s v="kyaw.shwe@savethechildren.org"/>
        <s v="wintwar.htay@savethechildren.org"/>
        <s v="natasha.nicholson@savethechildren.org,natasha.iris.nicholson@gmail.com"/>
        <s v="yelwinhtay9@gmail.com, yelwin.htay@savethechildren.org"/>
        <s v="Julien.Buha-Collette@echofield.eu"/>
        <s v="elisa.radisone@savethechildren.org"/>
        <s v="hkawnra.shalom@gmail.com"/>
        <s v="hkawngsing.shalom@gmail.com"/>
        <s v="hkunmyatmaran.shalom@gmail.com"/>
        <s v="lasihkaawng.shalom@gmail.com"/>
        <s v="lumyangsumyat.shalom@gmail.com"/>
        <s v="ygn.repcom@solidarites-myanmar.org"/>
        <s v="sit.watsan@solidarites-myanmar.org"/>
        <s v="ygn.prog.coordo@solidarites-myanmar.org"/>
        <s v="bmo.field.coo.deputy@solidarites-myanmar.org"/>
        <s v="Bmo.data@solidarites-myanmar.org"/>
        <s v="bmo.was.am@solidarites-myanmar.org"/>
        <s v="bmo.emergency.am@solidarites-myanmar.org"/>
        <s v="rks.eme.pm@solidarites-myanmar.org"/>
        <s v="rks.field.coordo@solidarites-myanmar.org"/>
        <s v="bmo.wash.pm@solidarites-myanmar.org"/>
        <s v="sit.am@solidarites-myanmar.org"/>
        <s v="rks.pm.rtd@solidarites-myanmar.org"/>
        <s v="bmo.field.coo@solidarites-myanmar.org"/>
        <s v="rks.field.coo.deputy@solidarites-myanmar.org"/>
        <s v="ygn.wash.coordo@solidarites-myanmar.org"/>
        <s v="barbara.rothenberger@eda.admin.ch"/>
        <s v="Giuseppe.Magliulo@redcross.se"/>
        <s v="myat.lin@trocaire.org"/>
        <s v="april.pham@unwomen.org"/>
        <s v="dunnec@un.org"/>
        <s v="parryd@un.org"/>
        <s v="amzaw@unicef.org"/>
        <s v="apgautam@unicef.org"/>
        <s v="amahmood@unicef.org"/>
        <s v="awin@unicef.org"/>
        <s v="hhtet@unicef.org"/>
        <s v="bkcahyanto@unicef.org"/>
        <s v="bpokhrel@unicef.org"/>
        <s v="gbinder@unicef.org"/>
        <s v="hmin@unicef.org"/>
        <s v="jrobertson@unicef.org"/>
        <s v="jstrachan@unicef.org"/>
        <s v="klian@unicef.org"/>
        <s v="kthein@unicef.org"/>
        <s v="kthet@unicef.org"/>
        <s v="laewin@unicef.org"/>
        <s v="lnway@unicef.org"/>
        <s v="malexander@unicef.org"/>
        <s v="mmaung@unicef.org"/>
        <s v="mthaw@unicef.org,meethaw@gmail.com"/>
        <s v="mttun@unicef.org"/>
        <s v="nmthu@unicef.org"/>
        <s v="shatoum@unicef.org"/>
        <s v="slwin@unicef.org"/>
        <s v="sguidotti@unicef.org"/>
        <s v="tksoe@unicef.org"/>
        <s v="thsoe@unicef.org"/>
        <s v="naingvictor@gmail.com, tlnaing@unicef.org"/>
        <s v="toaung@unicef.org"/>
        <s v="ylyi@unicef.org"/>
        <s v="peter.batchelor@undp.org"/>
        <s v="tun.tun@undp.org"/>
        <s v="benson@unhcr.org"/>
        <s v="salducci@unhcr.org"/>
        <s v="lok@unhcr.org"/>
        <s v="thet@unhcr.org"/>
        <s v="TRACEY@unhcr.org"/>
        <s v="thithilwin@gmail.com,lwint@unhcr.org"/>
        <s v="zawz@unhcr.org"/>
        <s v="oddy.angelo@unhabitat.org.mm"/>
        <s v="raja.kumar@unhabitat.org.mm"/>
        <s v="nwelaynwelay.74@gmail.com"/>
        <s v="myintaye1324@gmail.com"/>
        <s v="yewin1967@gmail.com"/>
        <s v="naingsoea@unops.org"/>
        <s v="dzitrie@un.org"/>
        <s v="puley@un.org"/>
        <s v="mazarro@un.org"/>
        <s v="Kyaw1@un.org"/>
        <s v="li87@un.org"/>
        <s v="win11@un.org"/>
        <s v="theint@un.org"/>
        <s v="odicea.angelobarrios@un.org"/>
        <s v="arobinson@unfpa.org"/>
        <s v="lichtenstein@unfpa.org"/>
        <s v="lstevens@unfpa.org"/>
        <s v="fair@unfpa.org"/>
        <s v="hhale@usaid.gov"/>
        <s v="jribbens@usaid.gov"/>
        <s v="mjoy@usaid.gov"/>
        <s v="frankyshein@gmail.com"/>
        <s v="penny.dutton@wateraid.org.au"/>
        <s v="nayookeh@wateraid.org"/>
        <s v="ShihabAhamad@wateraid.org"/>
        <s v="thureinmgmg@gmail.com,thurein.mgmg@welthungerhilfe.de"/>
        <s v="marc.gschwend@wfp.org"/>
        <s v="masae.shimomura@wfp.org"/>
        <s v="who.kachin@gmail.com"/>
        <s v="bow@who.int"/>
        <s v="mzaw_naw@wvi.org"/>
        <s v="Su_Daung_Hlaing@wvi.org"/>
        <s v="myat_Htwe_Mon@wvi.org"/>
        <s v="Paing_Chit_Oo@wvi.org, paingchitoo1@gmail.com"/>
        <s v="jsp.wpn@gmail.com"/>
        <s v="brangsanaung.wpn@gmail.com"/>
        <s v="jmk.wpn@gmail.com "/>
        <s v="majinawlay25@gmail.com"/>
        <s v="wpn.kachin@gmail.com"/>
        <s v="Kyaw.Oliver@irworldwide.org"/>
        <s v="Akiko.tomita-2@mofa.go.jp"/>
        <s v="gunilla.olund-wingqvist@gu.se ,gunilla.olund.wingqvist@gmail.com"/>
        <s v="soe-naing@malteser-international.org"/>
        <s v="akyawthu@pactworld.org"/>
        <s v="asok.sharma4@savethechildren.org"/>
        <s v="Vicentpenzoni@savethechildren.org"/>
        <s v="sawsanmyint.kyi@savethechildren.org"/>
        <s v="kyawshwe.we.pwj.myanmar@gmail.com"/>
        <s v="sunny.hg.pwj.myanmar@gmail.com"/>
        <s v="ymaung@unicef.org"/>
        <s v="moe_thu@wvi.org"/>
        <s v="nyein_lwin@wvi.org"/>
        <s v="thirstaid3@gmail.com"/>
        <s v="kyaw.myathtut@crs.org"/>
        <s v="robert.sithuaung@kmssygn-caritas.org"/>
        <s v="Francesca.Bellone@international.gc.ca"/>
        <s v="TimP@worldconcern.org"/>
        <s v="luca.martin@giz.de"/>
        <s v="anna.schelling@giz.de"/>
        <s v="zaw.tun@giz.de"/>
        <s v="bheidel@usaid.gov"/>
        <s v="moiraareddick@yahoo.co.uk"/>
        <s v="Charles.Prestidge-King@dfat.gov.au"/>
        <s v="Esther.Perry@dfat.gov.au"/>
        <s v="peter.mcgeachie@harpfacility.org"/>
        <s v="nic.pyatt@harpfacility.org"/>
        <s v="twise@usaid.gov"/>
        <s v="twise@ofda.gov"/>
        <s v="Eun.Yi@harpfacility.org"/>
        <s v="dmurphy@ofda.gov"/>
        <s v="struchard@usaid.gov"/>
        <s v="moira.reddick@harpfacility.org"/>
        <s v="htun@un.org" u="1"/>
        <s v="Nicola.Pyatt@savethechildren.org" u="1"/>
        <s v="schafferer@un.org" u="1"/>
        <s v="noelnawlat@gmail.com" u="1"/>
        <s v="lawrance.zayar11@gmail.com" u="1"/>
        <s v="mary.pham@peopleinneed.cz" u="1"/>
        <s v="salone@un.org" u="1"/>
        <s v="nnoah@unicef.org" u="1"/>
        <s v=" &lt;washtl.sittwe@cdnmyanmar.org&gt;" u="1"/>
        <s v="aung.myo.Min@savethechildren.org" u="1"/>
        <s v="arakannunu@gmail.com" u="1"/>
        <s v="sonja.bjorklund@ifrc.org " u="1"/>
        <s v="piero.schipizza@trocaire.org" u="1"/>
        <s v="kaythi.kmt2012@gmail.com" u="1"/>
        <s v="ebchainey@unicef.org" u="1"/>
        <s v="christian.snoad@harpfacility.org" u="1"/>
        <s v="nay.ookeh@trocaire.org" u="1"/>
        <s v="winnaing.htun@trocaire.org" u="1"/>
        <s v="aung.win@savethechildren.org" u="1"/>
        <s v="hp.project@mettamyamar.org" u="1"/>
        <s v="Anu Paudyal Gautam &lt;apgautam@unicef.org&gt;" u="1"/>
        <s v="raymonmyataung@yahoo.com" u="1"/>
        <s v="wintthuaung.arche.nova@gmail.com" u="1"/>
        <s v="hpq@cdnmyanmar.org" u="1"/>
        <s v="ayenandar.hlaing@savethechildren.org" u="1"/>
        <s v="Erik.vandegiessen@medair.org" u="1"/>
        <s v="NangLyan.Zar@careint.org" u="1"/>
        <s v="jstricker@unicef.org" u="1"/>
        <s v="those@unicef.org" u="1"/>
        <s v="'awrance.zayar11@gmail.com" u="1"/>
        <s v="sanpyaseng@gmail.com" u="1"/>
        <s v="ebou.jammeh@mauk-myanmar.org " u="1"/>
        <s v="Charles.Dieye@plan-international-org" u="1"/>
        <s v="sunnygpereira@gmail.com" u="1"/>
        <s v="bawkmaibawmung@gmail.com" u="1"/>
        <s v="jguillaumot@icrc.org " u="1"/>
        <s v="hq.project@metta-myamar.org" u="1"/>
        <s v="WHtun@trocairecam.org" u="1"/>
        <s v="ann.reiner@ri.org" u="1"/>
        <s v="taku.mushamba@drcmm.org " u="1"/>
        <s v="jamestumai@gmail.com" u="1"/>
        <s v="awrance.zayar11@gmail.com" u="1"/>
        <s v="bbellaton@icrc.org" u="1"/>
        <s v="nawdinnbwi@gmail.com" u="1"/>
        <s v="moe.aung.13@gmail.com, aung7@un.org" u="1"/>
        <s v="wint.war.htay@savethechildren.org" u="1"/>
        <s v="msolleza@oxfam.org.uk " u="1"/>
        <s v="stephanie.tam@drcmm.org" u="1"/>
        <s v="engborg@un.org" u="1"/>
        <s v="San Aung Li&lt;li87@un.org&gt;" u="1"/>
        <s v="hanmin.htet@savethechildren.org" u="1"/>
        <s v="krishnan.james.nair@drcmm.org" u="1"/>
        <s v="yehtoot6@gmail.com" u="1"/>
        <s v="soaminsar.khun@ri.org" u="1"/>
        <s v="yawying@un.org,yawying@gmail.com" u="1"/>
        <s v="pkt.wash.am@solidarites-myanmar.org" u="1"/>
        <s v="zaugawng@outlook.com" u="1"/>
        <s v="anna.trzcinska@ri.org" u="1"/>
        <s v="kywwn08@gmail.com" u="1"/>
        <s v="seigenheer@icrc.org" u="1"/>
        <s v="walter.abelenda@malteser-international.org" u="1"/>
        <s v="sit.wash.am@solidarites-myanmar.org" u="1"/>
        <s v="cordaid.myanmar@gmail.com" u="1"/>
        <s v="U Sithu Toe Nyunt&lt; st.sithu.27@gmail.com&gt;" u="1"/>
        <s v=" puley@un.org" u="1"/>
        <s v="syn.hwam@savethechildren.org" u="1"/>
        <s v="syn.hwan@savethechildren.org" u="1"/>
        <s v="ahumbert@icrc.org " u="1"/>
        <s v="jkharnan@hotmail.com " u="1"/>
        <s v="melvin.tebbutt@harpfacility.org" u="1"/>
        <s v="Frederic.Suzanne@careint.org" u="1"/>
        <s v="iblandenier@icrc.org" u="1"/>
        <s v="priscy.leunis@huhl.nl" u="1"/>
        <s v="yeburckhardt@unicef.org" u="1"/>
        <s v="mtsin@icrc.org" u="1"/>
        <s v="roisengnangzing@gmail.com" u="1"/>
        <s v="SandiHla.Hway@rescue.org" u="1"/>
        <s v="lawrence.trey-johnson@acted.org" u="1"/>
        <s v="toetoeaung221175@gmail.com" u="1"/>
        <s v="bsetyawan@ght.oxfam.org" u="1"/>
        <s v="moe-than-win.moe@eda.admin.ch" u="1"/>
        <s v="zarniwinbaw@gmail.com" u="1"/>
        <s v="s.d.shanlum92@gmail.com " u="1"/>
        <s v="kokolaring@gmail.com" u="1"/>
        <s v="Ja Nu&lt;ja.nu@metta-myanmar.org&gt;" u="1"/>
        <s v="aleksandar.kuzmanovic@ri.org" u="1"/>
        <s v="givseppe.maplivlo@redcross.se" u="1"/>
        <s v="yelwinhtay9@gmail.com ,yelwin.htay@savethechildren.org" u="1"/>
        <s v="KTun@christian-aid.org" u="1"/>
        <s v="mnkyaw84@gmail.com" u="1"/>
        <s v="ZawMyo.Wai@rescue.org" u="1"/>
        <s v="khantphyo.wai@savethechildren.org " u="1"/>
        <s v="Phyothandarptd21@gmail.com" u="1"/>
        <s v="alberto.solarodelborgo@rescue.org" u="1"/>
        <s v="zlawt@icrc.org" u="1"/>
        <s v="bsanchez@icrc.org." u="1"/>
        <s v="jknight1@oxfam.org.uk" u="1"/>
        <s v="Thet.Paing.Htoo.arche.nova@gmail.com" u="1"/>
        <s v="faisal.k@brac.net" u="1"/>
        <s v="Paing_Chit_Oo@wvi.org" u="1"/>
        <s v="lshearer@unicef.org" u="1"/>
        <s v="ls.project@metta-myanmar.org " u="1"/>
        <s v="nthit@unicef.org" u="1"/>
        <s v="chauchyiaungni@gmail.com" u="1"/>
        <s v="Daw Myat Lin Hlaing&lt;myat.lin@teocaire.org&gt;" u="1"/>
        <s v="rtd.act.manager@solidarities-myanmar.org" u="1"/>
        <s v="saw_karli@wvi.org" u="1"/>
        <s v="kyawa@un.org" u="1"/>
        <s v=" &lt;e.guzman@zoa.ngo&gt;" u="1"/>
        <s v="lwearmkyi.khin@savethechildren.org" u="1"/>
        <s v="kaykhaingsoe87@gmail.com" u="1"/>
        <s v="winnk@un.org" u="1"/>
        <s v="madinh110@gmail.com" u="1"/>
        <s v="nicolas.guillaud@savethechildren.org" u="1"/>
        <s v="emergency.metta.mka@gmail.com " u="1"/>
        <s v="aulwin@unicef.org" u="1"/>
        <s v="karolina.sklebena@peopleinneed.cz" u="1"/>
        <s v="alejandro.cuyar@acted.org" u="1"/>
        <s v="bmo.asses.wash@solidarites-myanmar.org" u="1"/>
        <s v="washco@mm.missions-acf.org" u="1"/>
        <s v="TIANGCO@unhcr.org" u="1"/>
        <s v="samir.maleh@ri.org" u="1"/>
      </sharedItems>
    </cacheField>
    <cacheField name="Location" numFmtId="0">
      <sharedItems containsBlank="1" count="43">
        <s v="Yangon"/>
        <m/>
        <s v="Sittwe"/>
        <s v="Maungdaw"/>
        <s v="Butthidaung"/>
        <s v="Ann"/>
        <s v="Rathedaung"/>
        <s v="Myitkyina"/>
        <s v="Kyauk Taw"/>
        <s v="Laiza"/>
        <s v="Mrauk U"/>
        <s v="Mandalay"/>
        <s v="Kyaing Tong"/>
        <s v="Lashio"/>
        <s v="Sittwe/ Rathidaung"/>
        <s v="Minbya"/>
        <s v="Muse"/>
        <s v="Myebon"/>
        <s v="Bhamo"/>
        <s v="Bhamo/ Laiza"/>
        <s v="Myitkyina "/>
        <s v="Maungdaw, Buthedaung"/>
        <s v="Cambodia"/>
        <s v="Rathidaung/ Maungdaw/ Buthidaung"/>
        <s v="Kutkai "/>
        <s v="Myebon/Sittwe"/>
        <s v="Taunggyi/ Lashio"/>
        <s v="Sittwe/ Pauktaw"/>
        <s v="Nam Kham"/>
        <s v="Chin"/>
        <s v="Waingmaw"/>
        <s v="Mai Ja Yang"/>
        <s v="Göteborg, Sweden "/>
        <s v="Hpa-an"/>
        <s v="Bahmo" u="1"/>
        <s v="Mansi" u="1"/>
        <s v="Sittwe/ Kyaukphyu/ Ramree/ Kyauktaw" u="1"/>
        <s v="Sittwe/ Mrauk U/ Kyauktaw" u="1"/>
        <s v="Pauktaw" u="1"/>
        <s v="Momauk" u="1"/>
        <s v="Yin Gyang (NGCA)" u="1"/>
        <s v="09 25406 0938        " u="1"/>
        <s v="Shwegu" u="1"/>
      </sharedItems>
    </cacheField>
    <cacheField name="NSS" numFmtId="0">
      <sharedItems containsString="0" containsBlank="1" containsNumber="1" containsInteger="1" minValue="1" maxValue="1" count="2">
        <m/>
        <n v="1"/>
      </sharedItems>
    </cacheField>
    <cacheField name="Kachin" numFmtId="0">
      <sharedItems containsString="0" containsBlank="1" containsNumber="1" containsInteger="1" minValue="1" maxValue="1" count="2">
        <m/>
        <n v="1"/>
      </sharedItems>
    </cacheField>
    <cacheField name="Rakhine" numFmtId="0">
      <sharedItems containsString="0" containsBlank="1" containsNumber="1" containsInteger="1" minValue="1" maxValue="1" count="2">
        <m/>
        <n v="1"/>
      </sharedItems>
    </cacheField>
    <cacheField name="Yangon" numFmtId="0">
      <sharedItems containsString="0" containsBlank="1" containsNumber="1" containsInteger="1" minValue="1" maxValue="1" count="2">
        <n v="1"/>
        <m/>
      </sharedItems>
    </cacheField>
    <cacheField name="Mandalay" numFmtId="0">
      <sharedItems containsString="0" containsBlank="1" containsNumber="1" containsInteger="1" minValue="1" maxValue="1" count="2">
        <m/>
        <n v="1"/>
      </sharedItems>
    </cacheField>
    <cacheField name="National Custer" numFmtId="0">
      <sharedItems containsString="0" containsBlank="1" containsNumber="1" containsInteger="1" minValue="1" maxValue="1" count="2">
        <m/>
        <n v="1"/>
      </sharedItems>
    </cacheField>
    <cacheField name="Others" numFmtId="0">
      <sharedItems containsString="0" containsBlank="1" containsNumber="1" containsInteger="1" minValue="1" maxValue="1"/>
    </cacheField>
    <cacheField name="Remark" numFmtId="0">
      <sharedItems containsBlank="1"/>
    </cacheField>
    <cacheField name="Flood" numFmtId="0">
      <sharedItems containsString="0" containsBlank="1" containsNumber="1" containsInteger="1" minValue="1" maxValue="1" count="2">
        <m/>
        <n v="1"/>
      </sharedItems>
    </cacheField>
    <cacheField name="Updated Date" numFmtId="165">
      <sharedItems containsDate="1" containsBlank="1" containsMixedTypes="1" minDate="2017-09-06T00:00:00" maxDate="2018-11-15T00:00:0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48">
  <r>
    <n v="1"/>
    <x v="0"/>
    <x v="0"/>
    <x v="0"/>
    <m/>
    <x v="0"/>
    <x v="0"/>
    <x v="0"/>
    <x v="0"/>
    <x v="0"/>
    <x v="0"/>
    <x v="0"/>
    <x v="0"/>
    <x v="0"/>
    <x v="0"/>
    <x v="0"/>
    <m/>
    <m/>
    <x v="0"/>
    <m/>
  </r>
  <r>
    <n v="2"/>
    <x v="0"/>
    <x v="0"/>
    <x v="0"/>
    <m/>
    <x v="1"/>
    <x v="0"/>
    <x v="1"/>
    <x v="1"/>
    <x v="1"/>
    <x v="0"/>
    <x v="0"/>
    <x v="0"/>
    <x v="1"/>
    <x v="0"/>
    <x v="0"/>
    <m/>
    <m/>
    <x v="0"/>
    <m/>
  </r>
  <r>
    <n v="3"/>
    <x v="0"/>
    <x v="0"/>
    <x v="0"/>
    <m/>
    <x v="2"/>
    <x v="0"/>
    <x v="2"/>
    <x v="2"/>
    <x v="0"/>
    <x v="0"/>
    <x v="0"/>
    <x v="0"/>
    <x v="0"/>
    <x v="0"/>
    <x v="0"/>
    <m/>
    <m/>
    <x v="0"/>
    <m/>
  </r>
  <r>
    <n v="4"/>
    <x v="0"/>
    <x v="0"/>
    <x v="0"/>
    <m/>
    <x v="3"/>
    <x v="1"/>
    <x v="3"/>
    <x v="3"/>
    <x v="0"/>
    <x v="0"/>
    <x v="0"/>
    <x v="0"/>
    <x v="0"/>
    <x v="0"/>
    <x v="0"/>
    <m/>
    <m/>
    <x v="0"/>
    <m/>
  </r>
  <r>
    <n v="5"/>
    <x v="0"/>
    <x v="0"/>
    <x v="0"/>
    <m/>
    <x v="4"/>
    <x v="2"/>
    <x v="4"/>
    <x v="4"/>
    <x v="2"/>
    <x v="0"/>
    <x v="0"/>
    <x v="1"/>
    <x v="1"/>
    <x v="0"/>
    <x v="0"/>
    <m/>
    <m/>
    <x v="0"/>
    <m/>
  </r>
  <r>
    <n v="6"/>
    <x v="1"/>
    <x v="1"/>
    <x v="0"/>
    <s v="Mrs"/>
    <x v="5"/>
    <x v="3"/>
    <x v="5"/>
    <x v="5"/>
    <x v="0"/>
    <x v="0"/>
    <x v="0"/>
    <x v="0"/>
    <x v="0"/>
    <x v="0"/>
    <x v="0"/>
    <m/>
    <m/>
    <x v="0"/>
    <d v="2017-11-07T00:00:00"/>
  </r>
  <r>
    <n v="7"/>
    <x v="1"/>
    <x v="1"/>
    <x v="0"/>
    <s v="Mr"/>
    <x v="6"/>
    <x v="4"/>
    <x v="1"/>
    <x v="6"/>
    <x v="0"/>
    <x v="0"/>
    <x v="0"/>
    <x v="0"/>
    <x v="0"/>
    <x v="0"/>
    <x v="0"/>
    <m/>
    <m/>
    <x v="0"/>
    <m/>
  </r>
  <r>
    <n v="8"/>
    <x v="1"/>
    <x v="1"/>
    <x v="0"/>
    <s v="Mr"/>
    <x v="7"/>
    <x v="0"/>
    <x v="6"/>
    <x v="7"/>
    <x v="3"/>
    <x v="0"/>
    <x v="0"/>
    <x v="1"/>
    <x v="1"/>
    <x v="0"/>
    <x v="0"/>
    <m/>
    <m/>
    <x v="0"/>
    <m/>
  </r>
  <r>
    <n v="9"/>
    <x v="1"/>
    <x v="1"/>
    <x v="0"/>
    <s v="Mr"/>
    <x v="8"/>
    <x v="5"/>
    <x v="7"/>
    <x v="8"/>
    <x v="3"/>
    <x v="0"/>
    <x v="0"/>
    <x v="1"/>
    <x v="1"/>
    <x v="0"/>
    <x v="0"/>
    <m/>
    <m/>
    <x v="0"/>
    <m/>
  </r>
  <r>
    <n v="10"/>
    <x v="1"/>
    <x v="1"/>
    <x v="0"/>
    <s v="Mr"/>
    <x v="9"/>
    <x v="6"/>
    <x v="1"/>
    <x v="9"/>
    <x v="3"/>
    <x v="0"/>
    <x v="0"/>
    <x v="1"/>
    <x v="1"/>
    <x v="0"/>
    <x v="0"/>
    <m/>
    <m/>
    <x v="0"/>
    <m/>
  </r>
  <r>
    <n v="11"/>
    <x v="1"/>
    <x v="1"/>
    <x v="0"/>
    <s v="Mr"/>
    <x v="10"/>
    <x v="7"/>
    <x v="1"/>
    <x v="10"/>
    <x v="2"/>
    <x v="0"/>
    <x v="0"/>
    <x v="1"/>
    <x v="1"/>
    <x v="0"/>
    <x v="0"/>
    <m/>
    <m/>
    <x v="0"/>
    <d v="2018-01-03T00:00:00"/>
  </r>
  <r>
    <n v="12"/>
    <x v="1"/>
    <x v="1"/>
    <x v="0"/>
    <s v="Mr"/>
    <x v="11"/>
    <x v="0"/>
    <x v="1"/>
    <x v="11"/>
    <x v="4"/>
    <x v="0"/>
    <x v="0"/>
    <x v="1"/>
    <x v="1"/>
    <x v="0"/>
    <x v="0"/>
    <m/>
    <m/>
    <x v="0"/>
    <m/>
  </r>
  <r>
    <n v="13"/>
    <x v="1"/>
    <x v="1"/>
    <x v="0"/>
    <s v="Mr"/>
    <x v="12"/>
    <x v="8"/>
    <x v="1"/>
    <x v="12"/>
    <x v="2"/>
    <x v="0"/>
    <x v="0"/>
    <x v="1"/>
    <x v="1"/>
    <x v="0"/>
    <x v="0"/>
    <m/>
    <m/>
    <x v="0"/>
    <d v="2018-08-10T00:00:00"/>
  </r>
  <r>
    <n v="14"/>
    <x v="1"/>
    <x v="1"/>
    <x v="0"/>
    <s v="Ms"/>
    <x v="13"/>
    <x v="9"/>
    <x v="1"/>
    <x v="13"/>
    <x v="2"/>
    <x v="0"/>
    <x v="0"/>
    <x v="1"/>
    <x v="1"/>
    <x v="0"/>
    <x v="0"/>
    <m/>
    <m/>
    <x v="0"/>
    <d v="2018-08-10T00:00:00"/>
  </r>
  <r>
    <n v="15"/>
    <x v="1"/>
    <x v="1"/>
    <x v="0"/>
    <m/>
    <x v="14"/>
    <x v="0"/>
    <x v="1"/>
    <x v="14"/>
    <x v="2"/>
    <x v="0"/>
    <x v="0"/>
    <x v="1"/>
    <x v="1"/>
    <x v="0"/>
    <x v="0"/>
    <m/>
    <m/>
    <x v="0"/>
    <m/>
  </r>
  <r>
    <n v="16"/>
    <x v="2"/>
    <x v="2"/>
    <x v="0"/>
    <s v="Mr"/>
    <x v="15"/>
    <x v="10"/>
    <x v="8"/>
    <x v="15"/>
    <x v="0"/>
    <x v="0"/>
    <x v="0"/>
    <x v="0"/>
    <x v="0"/>
    <x v="0"/>
    <x v="1"/>
    <m/>
    <m/>
    <x v="0"/>
    <d v="2017-09-06T00:00:00"/>
  </r>
  <r>
    <n v="17"/>
    <x v="2"/>
    <x v="2"/>
    <x v="0"/>
    <s v="Mr"/>
    <x v="16"/>
    <x v="11"/>
    <x v="9"/>
    <x v="16"/>
    <x v="0"/>
    <x v="0"/>
    <x v="0"/>
    <x v="0"/>
    <x v="0"/>
    <x v="0"/>
    <x v="0"/>
    <m/>
    <m/>
    <x v="0"/>
    <d v="2017-09-06T00:00:00"/>
  </r>
  <r>
    <n v="18"/>
    <x v="3"/>
    <x v="3"/>
    <x v="1"/>
    <m/>
    <x v="17"/>
    <x v="12"/>
    <x v="1"/>
    <x v="17"/>
    <x v="0"/>
    <x v="0"/>
    <x v="0"/>
    <x v="0"/>
    <x v="0"/>
    <x v="0"/>
    <x v="0"/>
    <m/>
    <m/>
    <x v="0"/>
    <m/>
  </r>
  <r>
    <n v="19"/>
    <x v="4"/>
    <x v="4"/>
    <x v="0"/>
    <s v="Mr"/>
    <x v="18"/>
    <x v="13"/>
    <x v="10"/>
    <x v="18"/>
    <x v="0"/>
    <x v="0"/>
    <x v="0"/>
    <x v="0"/>
    <x v="0"/>
    <x v="0"/>
    <x v="0"/>
    <m/>
    <m/>
    <x v="1"/>
    <d v="2018-07-31T00:00:00"/>
  </r>
  <r>
    <n v="20"/>
    <x v="4"/>
    <x v="4"/>
    <x v="0"/>
    <s v="Mr"/>
    <x v="19"/>
    <x v="14"/>
    <x v="11"/>
    <x v="19"/>
    <x v="0"/>
    <x v="0"/>
    <x v="0"/>
    <x v="1"/>
    <x v="0"/>
    <x v="0"/>
    <x v="1"/>
    <m/>
    <m/>
    <x v="1"/>
    <d v="2018-07-31T00:00:00"/>
  </r>
  <r>
    <n v="21"/>
    <x v="4"/>
    <x v="4"/>
    <x v="0"/>
    <s v="Ms"/>
    <x v="20"/>
    <x v="15"/>
    <x v="12"/>
    <x v="20"/>
    <x v="5"/>
    <x v="0"/>
    <x v="0"/>
    <x v="1"/>
    <x v="1"/>
    <x v="0"/>
    <x v="0"/>
    <m/>
    <m/>
    <x v="0"/>
    <d v="2017-09-12T00:00:00"/>
  </r>
  <r>
    <n v="22"/>
    <x v="5"/>
    <x v="5"/>
    <x v="0"/>
    <s v="Mr"/>
    <x v="21"/>
    <x v="16"/>
    <x v="13"/>
    <x v="21"/>
    <x v="0"/>
    <x v="0"/>
    <x v="0"/>
    <x v="0"/>
    <x v="0"/>
    <x v="0"/>
    <x v="0"/>
    <m/>
    <m/>
    <x v="0"/>
    <m/>
  </r>
  <r>
    <n v="23"/>
    <x v="5"/>
    <x v="5"/>
    <x v="0"/>
    <s v="Mr"/>
    <x v="22"/>
    <x v="17"/>
    <x v="14"/>
    <x v="22"/>
    <x v="0"/>
    <x v="0"/>
    <x v="0"/>
    <x v="0"/>
    <x v="0"/>
    <x v="0"/>
    <x v="1"/>
    <m/>
    <m/>
    <x v="1"/>
    <m/>
  </r>
  <r>
    <n v="24"/>
    <x v="5"/>
    <x v="5"/>
    <x v="0"/>
    <s v="Ms"/>
    <x v="23"/>
    <x v="18"/>
    <x v="15"/>
    <x v="23"/>
    <x v="0"/>
    <x v="0"/>
    <x v="0"/>
    <x v="0"/>
    <x v="0"/>
    <x v="0"/>
    <x v="1"/>
    <m/>
    <m/>
    <x v="0"/>
    <d v="2018-11-09T00:00:00"/>
  </r>
  <r>
    <n v="25"/>
    <x v="5"/>
    <x v="5"/>
    <x v="0"/>
    <s v="Mr"/>
    <x v="24"/>
    <x v="19"/>
    <x v="1"/>
    <x v="24"/>
    <x v="0"/>
    <x v="0"/>
    <x v="0"/>
    <x v="0"/>
    <x v="0"/>
    <x v="0"/>
    <x v="0"/>
    <m/>
    <m/>
    <x v="0"/>
    <m/>
  </r>
  <r>
    <n v="26"/>
    <x v="6"/>
    <x v="6"/>
    <x v="0"/>
    <s v="Mr"/>
    <x v="25"/>
    <x v="0"/>
    <x v="16"/>
    <x v="25"/>
    <x v="0"/>
    <x v="0"/>
    <x v="0"/>
    <x v="0"/>
    <x v="0"/>
    <x v="0"/>
    <x v="0"/>
    <m/>
    <m/>
    <x v="0"/>
    <m/>
  </r>
  <r>
    <n v="27"/>
    <x v="6"/>
    <x v="6"/>
    <x v="0"/>
    <s v="Mr"/>
    <x v="26"/>
    <x v="0"/>
    <x v="17"/>
    <x v="26"/>
    <x v="0"/>
    <x v="0"/>
    <x v="0"/>
    <x v="0"/>
    <x v="0"/>
    <x v="0"/>
    <x v="0"/>
    <m/>
    <m/>
    <x v="0"/>
    <m/>
  </r>
  <r>
    <n v="28"/>
    <x v="7"/>
    <x v="7"/>
    <x v="0"/>
    <s v="Ms"/>
    <x v="27"/>
    <x v="0"/>
    <x v="18"/>
    <x v="27"/>
    <x v="2"/>
    <x v="0"/>
    <x v="0"/>
    <x v="1"/>
    <x v="1"/>
    <x v="0"/>
    <x v="0"/>
    <m/>
    <m/>
    <x v="0"/>
    <m/>
  </r>
  <r>
    <n v="29"/>
    <x v="7"/>
    <x v="7"/>
    <x v="0"/>
    <s v="Mr"/>
    <x v="28"/>
    <x v="0"/>
    <x v="19"/>
    <x v="28"/>
    <x v="2"/>
    <x v="0"/>
    <x v="0"/>
    <x v="1"/>
    <x v="1"/>
    <x v="0"/>
    <x v="0"/>
    <m/>
    <m/>
    <x v="0"/>
    <m/>
  </r>
  <r>
    <n v="30"/>
    <x v="8"/>
    <x v="8"/>
    <x v="0"/>
    <s v="Ms"/>
    <x v="29"/>
    <x v="0"/>
    <x v="20"/>
    <x v="29"/>
    <x v="0"/>
    <x v="0"/>
    <x v="0"/>
    <x v="0"/>
    <x v="0"/>
    <x v="0"/>
    <x v="1"/>
    <m/>
    <m/>
    <x v="0"/>
    <m/>
  </r>
  <r>
    <n v="31"/>
    <x v="8"/>
    <x v="8"/>
    <x v="0"/>
    <s v="Mr"/>
    <x v="30"/>
    <x v="20"/>
    <x v="21"/>
    <x v="30"/>
    <x v="3"/>
    <x v="0"/>
    <x v="0"/>
    <x v="1"/>
    <x v="1"/>
    <x v="0"/>
    <x v="0"/>
    <m/>
    <m/>
    <x v="0"/>
    <m/>
  </r>
  <r>
    <n v="32"/>
    <x v="8"/>
    <x v="8"/>
    <x v="0"/>
    <s v="Mr"/>
    <x v="31"/>
    <x v="21"/>
    <x v="22"/>
    <x v="31"/>
    <x v="6"/>
    <x v="0"/>
    <x v="0"/>
    <x v="1"/>
    <x v="1"/>
    <x v="0"/>
    <x v="0"/>
    <m/>
    <m/>
    <x v="0"/>
    <m/>
  </r>
  <r>
    <n v="33"/>
    <x v="9"/>
    <x v="9"/>
    <x v="0"/>
    <s v="Ms"/>
    <x v="32"/>
    <x v="0"/>
    <x v="1"/>
    <x v="32"/>
    <x v="0"/>
    <x v="0"/>
    <x v="0"/>
    <x v="0"/>
    <x v="0"/>
    <x v="0"/>
    <x v="0"/>
    <m/>
    <m/>
    <x v="0"/>
    <m/>
  </r>
  <r>
    <n v="34"/>
    <x v="9"/>
    <x v="9"/>
    <x v="0"/>
    <m/>
    <x v="33"/>
    <x v="0"/>
    <x v="1"/>
    <x v="33"/>
    <x v="1"/>
    <x v="0"/>
    <x v="0"/>
    <x v="0"/>
    <x v="1"/>
    <x v="0"/>
    <x v="0"/>
    <m/>
    <m/>
    <x v="0"/>
    <m/>
  </r>
  <r>
    <n v="35"/>
    <x v="9"/>
    <x v="9"/>
    <x v="0"/>
    <s v="Mr"/>
    <x v="34"/>
    <x v="0"/>
    <x v="23"/>
    <x v="34"/>
    <x v="0"/>
    <x v="0"/>
    <x v="0"/>
    <x v="0"/>
    <x v="0"/>
    <x v="0"/>
    <x v="0"/>
    <m/>
    <m/>
    <x v="0"/>
    <m/>
  </r>
  <r>
    <n v="36"/>
    <x v="9"/>
    <x v="9"/>
    <x v="0"/>
    <m/>
    <x v="35"/>
    <x v="0"/>
    <x v="1"/>
    <x v="35"/>
    <x v="1"/>
    <x v="0"/>
    <x v="0"/>
    <x v="0"/>
    <x v="1"/>
    <x v="0"/>
    <x v="0"/>
    <m/>
    <m/>
    <x v="0"/>
    <m/>
  </r>
  <r>
    <n v="37"/>
    <x v="9"/>
    <x v="9"/>
    <x v="0"/>
    <s v="Ms"/>
    <x v="36"/>
    <x v="22"/>
    <x v="24"/>
    <x v="36"/>
    <x v="0"/>
    <x v="0"/>
    <x v="0"/>
    <x v="0"/>
    <x v="0"/>
    <x v="0"/>
    <x v="1"/>
    <m/>
    <m/>
    <x v="0"/>
    <m/>
  </r>
  <r>
    <n v="38"/>
    <x v="9"/>
    <x v="9"/>
    <x v="0"/>
    <m/>
    <x v="37"/>
    <x v="23"/>
    <x v="25"/>
    <x v="37"/>
    <x v="0"/>
    <x v="0"/>
    <x v="0"/>
    <x v="0"/>
    <x v="0"/>
    <x v="0"/>
    <x v="1"/>
    <m/>
    <m/>
    <x v="0"/>
    <d v="2018-11-09T00:00:00"/>
  </r>
  <r>
    <n v="39"/>
    <x v="9"/>
    <x v="9"/>
    <x v="0"/>
    <m/>
    <x v="38"/>
    <x v="0"/>
    <x v="1"/>
    <x v="38"/>
    <x v="1"/>
    <x v="0"/>
    <x v="0"/>
    <x v="0"/>
    <x v="1"/>
    <x v="0"/>
    <x v="0"/>
    <m/>
    <m/>
    <x v="0"/>
    <m/>
  </r>
  <r>
    <n v="40"/>
    <x v="10"/>
    <x v="10"/>
    <x v="0"/>
    <s v="Mr"/>
    <x v="39"/>
    <x v="24"/>
    <x v="26"/>
    <x v="39"/>
    <x v="0"/>
    <x v="0"/>
    <x v="0"/>
    <x v="0"/>
    <x v="0"/>
    <x v="0"/>
    <x v="0"/>
    <m/>
    <m/>
    <x v="0"/>
    <m/>
  </r>
  <r>
    <n v="41"/>
    <x v="10"/>
    <x v="10"/>
    <x v="0"/>
    <s v="Mr"/>
    <x v="40"/>
    <x v="25"/>
    <x v="1"/>
    <x v="40"/>
    <x v="2"/>
    <x v="0"/>
    <x v="0"/>
    <x v="1"/>
    <x v="1"/>
    <x v="0"/>
    <x v="0"/>
    <m/>
    <m/>
    <x v="0"/>
    <d v="2018-07-03T00:00:00"/>
  </r>
  <r>
    <n v="42"/>
    <x v="10"/>
    <x v="10"/>
    <x v="0"/>
    <m/>
    <x v="41"/>
    <x v="26"/>
    <x v="1"/>
    <x v="41"/>
    <x v="0"/>
    <x v="0"/>
    <x v="0"/>
    <x v="0"/>
    <x v="0"/>
    <x v="0"/>
    <x v="0"/>
    <m/>
    <m/>
    <x v="0"/>
    <m/>
  </r>
  <r>
    <n v="43"/>
    <x v="11"/>
    <x v="11"/>
    <x v="0"/>
    <s v="Mr"/>
    <x v="42"/>
    <x v="27"/>
    <x v="1"/>
    <x v="42"/>
    <x v="0"/>
    <x v="0"/>
    <x v="0"/>
    <x v="0"/>
    <x v="0"/>
    <x v="0"/>
    <x v="0"/>
    <m/>
    <m/>
    <x v="0"/>
    <d v="2017-11-07T00:00:00"/>
  </r>
  <r>
    <n v="44"/>
    <x v="11"/>
    <x v="11"/>
    <x v="0"/>
    <s v="Mr"/>
    <x v="43"/>
    <x v="28"/>
    <x v="1"/>
    <x v="43"/>
    <x v="0"/>
    <x v="0"/>
    <x v="0"/>
    <x v="0"/>
    <x v="0"/>
    <x v="0"/>
    <x v="1"/>
    <m/>
    <m/>
    <x v="0"/>
    <d v="2018-08-02T00:00:00"/>
  </r>
  <r>
    <n v="45"/>
    <x v="11"/>
    <x v="11"/>
    <x v="0"/>
    <s v="Mr"/>
    <x v="44"/>
    <x v="29"/>
    <x v="27"/>
    <x v="44"/>
    <x v="0"/>
    <x v="0"/>
    <x v="0"/>
    <x v="0"/>
    <x v="0"/>
    <x v="0"/>
    <x v="1"/>
    <m/>
    <m/>
    <x v="1"/>
    <d v="2018-08-02T00:00:00"/>
  </r>
  <r>
    <n v="46"/>
    <x v="11"/>
    <x v="11"/>
    <x v="0"/>
    <s v="Mr"/>
    <x v="45"/>
    <x v="30"/>
    <x v="28"/>
    <x v="45"/>
    <x v="0"/>
    <x v="0"/>
    <x v="0"/>
    <x v="0"/>
    <x v="0"/>
    <x v="0"/>
    <x v="0"/>
    <m/>
    <m/>
    <x v="0"/>
    <d v="2017-09-06T00:00:00"/>
  </r>
  <r>
    <n v="47"/>
    <x v="12"/>
    <x v="12"/>
    <x v="0"/>
    <s v="Mr"/>
    <x v="46"/>
    <x v="31"/>
    <x v="29"/>
    <x v="46"/>
    <x v="0"/>
    <x v="1"/>
    <x v="1"/>
    <x v="1"/>
    <x v="0"/>
    <x v="0"/>
    <x v="0"/>
    <m/>
    <m/>
    <x v="1"/>
    <d v="2018-07-31T00:00:00"/>
  </r>
  <r>
    <n v="48"/>
    <x v="12"/>
    <x v="12"/>
    <x v="0"/>
    <s v="Mr"/>
    <x v="47"/>
    <x v="32"/>
    <x v="30"/>
    <x v="47"/>
    <x v="2"/>
    <x v="0"/>
    <x v="0"/>
    <x v="1"/>
    <x v="1"/>
    <x v="0"/>
    <x v="0"/>
    <m/>
    <m/>
    <x v="0"/>
    <d v="2017-09-12T00:00:00"/>
  </r>
  <r>
    <n v="49"/>
    <x v="12"/>
    <x v="12"/>
    <x v="0"/>
    <s v="Mr"/>
    <x v="48"/>
    <x v="31"/>
    <x v="1"/>
    <x v="48"/>
    <x v="0"/>
    <x v="1"/>
    <x v="1"/>
    <x v="1"/>
    <x v="0"/>
    <x v="0"/>
    <x v="1"/>
    <m/>
    <m/>
    <x v="1"/>
    <m/>
  </r>
  <r>
    <n v="50"/>
    <x v="13"/>
    <x v="13"/>
    <x v="0"/>
    <s v="Mr"/>
    <x v="49"/>
    <x v="0"/>
    <x v="1"/>
    <x v="49"/>
    <x v="1"/>
    <x v="0"/>
    <x v="0"/>
    <x v="0"/>
    <x v="1"/>
    <x v="0"/>
    <x v="0"/>
    <m/>
    <m/>
    <x v="0"/>
    <d v="2018-03-09T00:00:00"/>
  </r>
  <r>
    <n v="51"/>
    <x v="12"/>
    <x v="12"/>
    <x v="0"/>
    <s v="Ms"/>
    <x v="50"/>
    <x v="33"/>
    <x v="31"/>
    <x v="50"/>
    <x v="0"/>
    <x v="0"/>
    <x v="0"/>
    <x v="1"/>
    <x v="0"/>
    <x v="0"/>
    <x v="0"/>
    <m/>
    <m/>
    <x v="0"/>
    <m/>
  </r>
  <r>
    <n v="52"/>
    <x v="12"/>
    <x v="12"/>
    <x v="0"/>
    <m/>
    <x v="51"/>
    <x v="0"/>
    <x v="1"/>
    <x v="51"/>
    <x v="1"/>
    <x v="0"/>
    <x v="0"/>
    <x v="0"/>
    <x v="1"/>
    <x v="0"/>
    <x v="0"/>
    <m/>
    <m/>
    <x v="0"/>
    <m/>
  </r>
  <r>
    <n v="53"/>
    <x v="12"/>
    <x v="12"/>
    <x v="0"/>
    <s v="Mr"/>
    <x v="52"/>
    <x v="34"/>
    <x v="31"/>
    <x v="52"/>
    <x v="0"/>
    <x v="0"/>
    <x v="0"/>
    <x v="0"/>
    <x v="0"/>
    <x v="0"/>
    <x v="0"/>
    <m/>
    <m/>
    <x v="0"/>
    <d v="2017-11-07T00:00:00"/>
  </r>
  <r>
    <n v="54"/>
    <x v="12"/>
    <x v="12"/>
    <x v="0"/>
    <s v="Mr"/>
    <x v="53"/>
    <x v="0"/>
    <x v="32"/>
    <x v="53"/>
    <x v="2"/>
    <x v="0"/>
    <x v="0"/>
    <x v="1"/>
    <x v="1"/>
    <x v="0"/>
    <x v="0"/>
    <m/>
    <m/>
    <x v="0"/>
    <m/>
  </r>
  <r>
    <n v="55"/>
    <x v="11"/>
    <x v="11"/>
    <x v="0"/>
    <s v="Mr"/>
    <x v="54"/>
    <x v="35"/>
    <x v="33"/>
    <x v="54"/>
    <x v="0"/>
    <x v="0"/>
    <x v="0"/>
    <x v="0"/>
    <x v="0"/>
    <x v="0"/>
    <x v="1"/>
    <m/>
    <m/>
    <x v="0"/>
    <d v="2018-11-14T00:00:00"/>
  </r>
  <r>
    <n v="56"/>
    <x v="12"/>
    <x v="12"/>
    <x v="0"/>
    <s v="Mr"/>
    <x v="55"/>
    <x v="32"/>
    <x v="34"/>
    <x v="55"/>
    <x v="2"/>
    <x v="0"/>
    <x v="0"/>
    <x v="1"/>
    <x v="1"/>
    <x v="0"/>
    <x v="0"/>
    <m/>
    <m/>
    <x v="0"/>
    <m/>
  </r>
  <r>
    <n v="57"/>
    <x v="14"/>
    <x v="14"/>
    <x v="0"/>
    <s v="Mr"/>
    <x v="56"/>
    <x v="36"/>
    <x v="35"/>
    <x v="56"/>
    <x v="2"/>
    <x v="0"/>
    <x v="0"/>
    <x v="1"/>
    <x v="1"/>
    <x v="0"/>
    <x v="0"/>
    <m/>
    <m/>
    <x v="0"/>
    <d v="2017-11-07T00:00:00"/>
  </r>
  <r>
    <n v="58"/>
    <x v="14"/>
    <x v="14"/>
    <x v="0"/>
    <s v="Mr"/>
    <x v="57"/>
    <x v="37"/>
    <x v="1"/>
    <x v="57"/>
    <x v="0"/>
    <x v="1"/>
    <x v="1"/>
    <x v="1"/>
    <x v="0"/>
    <x v="0"/>
    <x v="1"/>
    <m/>
    <m/>
    <x v="0"/>
    <d v="2018-10-31T00:00:00"/>
  </r>
  <r>
    <n v="59"/>
    <x v="14"/>
    <x v="14"/>
    <x v="0"/>
    <s v="Mr"/>
    <x v="58"/>
    <x v="38"/>
    <x v="1"/>
    <x v="58"/>
    <x v="0"/>
    <x v="1"/>
    <x v="1"/>
    <x v="1"/>
    <x v="0"/>
    <x v="0"/>
    <x v="1"/>
    <m/>
    <m/>
    <x v="0"/>
    <d v="2018-10-31T00:00:00"/>
  </r>
  <r>
    <n v="60"/>
    <x v="14"/>
    <x v="14"/>
    <x v="0"/>
    <s v="Mr"/>
    <x v="59"/>
    <x v="39"/>
    <x v="1"/>
    <x v="59"/>
    <x v="0"/>
    <x v="1"/>
    <x v="1"/>
    <x v="1"/>
    <x v="0"/>
    <x v="0"/>
    <x v="0"/>
    <m/>
    <m/>
    <x v="0"/>
    <d v="2018-10-31T00:00:00"/>
  </r>
  <r>
    <n v="61"/>
    <x v="15"/>
    <x v="15"/>
    <x v="0"/>
    <m/>
    <x v="60"/>
    <x v="40"/>
    <x v="36"/>
    <x v="60"/>
    <x v="0"/>
    <x v="0"/>
    <x v="1"/>
    <x v="0"/>
    <x v="0"/>
    <x v="0"/>
    <x v="0"/>
    <m/>
    <m/>
    <x v="0"/>
    <m/>
  </r>
  <r>
    <n v="62"/>
    <x v="15"/>
    <x v="15"/>
    <x v="0"/>
    <m/>
    <x v="61"/>
    <x v="41"/>
    <x v="37"/>
    <x v="61"/>
    <x v="0"/>
    <x v="0"/>
    <x v="0"/>
    <x v="0"/>
    <x v="0"/>
    <x v="0"/>
    <x v="0"/>
    <m/>
    <m/>
    <x v="0"/>
    <m/>
  </r>
  <r>
    <n v="63"/>
    <x v="15"/>
    <x v="15"/>
    <x v="0"/>
    <s v="Mr"/>
    <x v="62"/>
    <x v="0"/>
    <x v="1"/>
    <x v="62"/>
    <x v="0"/>
    <x v="0"/>
    <x v="1"/>
    <x v="0"/>
    <x v="0"/>
    <x v="0"/>
    <x v="0"/>
    <m/>
    <m/>
    <x v="0"/>
    <m/>
  </r>
  <r>
    <n v="64"/>
    <x v="15"/>
    <x v="15"/>
    <x v="0"/>
    <m/>
    <x v="14"/>
    <x v="0"/>
    <x v="1"/>
    <x v="63"/>
    <x v="1"/>
    <x v="0"/>
    <x v="0"/>
    <x v="0"/>
    <x v="1"/>
    <x v="0"/>
    <x v="0"/>
    <m/>
    <m/>
    <x v="0"/>
    <m/>
  </r>
  <r>
    <n v="65"/>
    <x v="16"/>
    <x v="16"/>
    <x v="0"/>
    <s v="Mr"/>
    <x v="63"/>
    <x v="42"/>
    <x v="1"/>
    <x v="64"/>
    <x v="2"/>
    <x v="0"/>
    <x v="0"/>
    <x v="1"/>
    <x v="1"/>
    <x v="0"/>
    <x v="0"/>
    <m/>
    <m/>
    <x v="0"/>
    <d v="2018-03-09T00:00:00"/>
  </r>
  <r>
    <n v="66"/>
    <x v="16"/>
    <x v="16"/>
    <x v="0"/>
    <m/>
    <x v="64"/>
    <x v="0"/>
    <x v="1"/>
    <x v="65"/>
    <x v="7"/>
    <x v="0"/>
    <x v="1"/>
    <x v="0"/>
    <x v="1"/>
    <x v="0"/>
    <x v="0"/>
    <m/>
    <m/>
    <x v="0"/>
    <m/>
  </r>
  <r>
    <n v="67"/>
    <x v="16"/>
    <x v="16"/>
    <x v="0"/>
    <m/>
    <x v="65"/>
    <x v="43"/>
    <x v="38"/>
    <x v="66"/>
    <x v="0"/>
    <x v="0"/>
    <x v="0"/>
    <x v="0"/>
    <x v="0"/>
    <x v="0"/>
    <x v="0"/>
    <m/>
    <m/>
    <x v="0"/>
    <m/>
  </r>
  <r>
    <n v="68"/>
    <x v="16"/>
    <x v="16"/>
    <x v="0"/>
    <s v="Mr"/>
    <x v="66"/>
    <x v="44"/>
    <x v="39"/>
    <x v="67"/>
    <x v="7"/>
    <x v="0"/>
    <x v="1"/>
    <x v="0"/>
    <x v="1"/>
    <x v="0"/>
    <x v="0"/>
    <m/>
    <m/>
    <x v="0"/>
    <m/>
  </r>
  <r>
    <n v="69"/>
    <x v="16"/>
    <x v="16"/>
    <x v="0"/>
    <m/>
    <x v="67"/>
    <x v="45"/>
    <x v="40"/>
    <x v="68"/>
    <x v="0"/>
    <x v="0"/>
    <x v="0"/>
    <x v="0"/>
    <x v="0"/>
    <x v="0"/>
    <x v="0"/>
    <m/>
    <m/>
    <x v="0"/>
    <m/>
  </r>
  <r>
    <n v="70"/>
    <x v="16"/>
    <x v="16"/>
    <x v="0"/>
    <s v="Mr"/>
    <x v="68"/>
    <x v="46"/>
    <x v="41"/>
    <x v="69"/>
    <x v="2"/>
    <x v="0"/>
    <x v="0"/>
    <x v="1"/>
    <x v="1"/>
    <x v="0"/>
    <x v="0"/>
    <m/>
    <m/>
    <x v="0"/>
    <d v="2018-10-15T00:00:00"/>
  </r>
  <r>
    <n v="71"/>
    <x v="16"/>
    <x v="16"/>
    <x v="0"/>
    <s v="Mr"/>
    <x v="69"/>
    <x v="45"/>
    <x v="42"/>
    <x v="70"/>
    <x v="0"/>
    <x v="0"/>
    <x v="0"/>
    <x v="0"/>
    <x v="0"/>
    <x v="0"/>
    <x v="1"/>
    <m/>
    <m/>
    <x v="0"/>
    <d v="2018-11-14T00:00:00"/>
  </r>
  <r>
    <n v="72"/>
    <x v="16"/>
    <x v="16"/>
    <x v="0"/>
    <m/>
    <x v="70"/>
    <x v="47"/>
    <x v="1"/>
    <x v="71"/>
    <x v="2"/>
    <x v="0"/>
    <x v="0"/>
    <x v="1"/>
    <x v="1"/>
    <x v="0"/>
    <x v="1"/>
    <m/>
    <m/>
    <x v="0"/>
    <m/>
  </r>
  <r>
    <n v="73"/>
    <x v="17"/>
    <x v="17"/>
    <x v="2"/>
    <m/>
    <x v="71"/>
    <x v="0"/>
    <x v="1"/>
    <x v="72"/>
    <x v="2"/>
    <x v="0"/>
    <x v="0"/>
    <x v="1"/>
    <x v="1"/>
    <x v="0"/>
    <x v="0"/>
    <m/>
    <m/>
    <x v="0"/>
    <m/>
  </r>
  <r>
    <n v="74"/>
    <x v="17"/>
    <x v="17"/>
    <x v="2"/>
    <s v="Mr"/>
    <x v="72"/>
    <x v="0"/>
    <x v="43"/>
    <x v="73"/>
    <x v="0"/>
    <x v="0"/>
    <x v="0"/>
    <x v="0"/>
    <x v="0"/>
    <x v="0"/>
    <x v="0"/>
    <m/>
    <m/>
    <x v="0"/>
    <m/>
  </r>
  <r>
    <n v="75"/>
    <x v="18"/>
    <x v="18"/>
    <x v="3"/>
    <s v="Mr"/>
    <x v="73"/>
    <x v="0"/>
    <x v="44"/>
    <x v="74"/>
    <x v="0"/>
    <x v="0"/>
    <x v="0"/>
    <x v="0"/>
    <x v="0"/>
    <x v="0"/>
    <x v="0"/>
    <m/>
    <m/>
    <x v="0"/>
    <m/>
  </r>
  <r>
    <n v="76"/>
    <x v="19"/>
    <x v="19"/>
    <x v="3"/>
    <s v="Ms"/>
    <x v="74"/>
    <x v="48"/>
    <x v="45"/>
    <x v="75"/>
    <x v="0"/>
    <x v="0"/>
    <x v="0"/>
    <x v="0"/>
    <x v="0"/>
    <x v="0"/>
    <x v="1"/>
    <m/>
    <m/>
    <x v="0"/>
    <m/>
  </r>
  <r>
    <n v="77"/>
    <x v="19"/>
    <x v="19"/>
    <x v="3"/>
    <s v="Mr"/>
    <x v="75"/>
    <x v="49"/>
    <x v="46"/>
    <x v="76"/>
    <x v="0"/>
    <x v="0"/>
    <x v="0"/>
    <x v="0"/>
    <x v="0"/>
    <x v="0"/>
    <x v="1"/>
    <m/>
    <m/>
    <x v="0"/>
    <d v="2017-09-06T00:00:00"/>
  </r>
  <r>
    <n v="78"/>
    <x v="20"/>
    <x v="20"/>
    <x v="2"/>
    <m/>
    <x v="76"/>
    <x v="0"/>
    <x v="47"/>
    <x v="77"/>
    <x v="0"/>
    <x v="0"/>
    <x v="0"/>
    <x v="0"/>
    <x v="0"/>
    <x v="0"/>
    <x v="0"/>
    <m/>
    <m/>
    <x v="0"/>
    <m/>
  </r>
  <r>
    <n v="79"/>
    <x v="20"/>
    <x v="20"/>
    <x v="2"/>
    <s v="Mr"/>
    <x v="77"/>
    <x v="0"/>
    <x v="48"/>
    <x v="78"/>
    <x v="0"/>
    <x v="0"/>
    <x v="0"/>
    <x v="0"/>
    <x v="0"/>
    <x v="0"/>
    <x v="0"/>
    <m/>
    <m/>
    <x v="0"/>
    <m/>
  </r>
  <r>
    <n v="80"/>
    <x v="21"/>
    <x v="21"/>
    <x v="2"/>
    <m/>
    <x v="78"/>
    <x v="0"/>
    <x v="1"/>
    <x v="79"/>
    <x v="0"/>
    <x v="0"/>
    <x v="0"/>
    <x v="0"/>
    <x v="0"/>
    <x v="0"/>
    <x v="1"/>
    <m/>
    <m/>
    <x v="0"/>
    <m/>
  </r>
  <r>
    <n v="81"/>
    <x v="21"/>
    <x v="21"/>
    <x v="2"/>
    <s v="Ms"/>
    <x v="79"/>
    <x v="50"/>
    <x v="49"/>
    <x v="80"/>
    <x v="0"/>
    <x v="0"/>
    <x v="0"/>
    <x v="0"/>
    <x v="0"/>
    <x v="0"/>
    <x v="1"/>
    <m/>
    <m/>
    <x v="0"/>
    <m/>
  </r>
  <r>
    <n v="82"/>
    <x v="22"/>
    <x v="22"/>
    <x v="4"/>
    <m/>
    <x v="80"/>
    <x v="0"/>
    <x v="1"/>
    <x v="81"/>
    <x v="1"/>
    <x v="0"/>
    <x v="0"/>
    <x v="0"/>
    <x v="1"/>
    <x v="0"/>
    <x v="0"/>
    <m/>
    <m/>
    <x v="0"/>
    <m/>
  </r>
  <r>
    <n v="83"/>
    <x v="23"/>
    <x v="23"/>
    <x v="0"/>
    <s v="Mr"/>
    <x v="81"/>
    <x v="27"/>
    <x v="50"/>
    <x v="82"/>
    <x v="8"/>
    <x v="0"/>
    <x v="0"/>
    <x v="1"/>
    <x v="1"/>
    <x v="0"/>
    <x v="0"/>
    <m/>
    <m/>
    <x v="0"/>
    <m/>
  </r>
  <r>
    <n v="84"/>
    <x v="23"/>
    <x v="23"/>
    <x v="0"/>
    <s v="Mr"/>
    <x v="82"/>
    <x v="51"/>
    <x v="51"/>
    <x v="83"/>
    <x v="0"/>
    <x v="0"/>
    <x v="0"/>
    <x v="1"/>
    <x v="0"/>
    <x v="0"/>
    <x v="1"/>
    <m/>
    <m/>
    <x v="0"/>
    <m/>
  </r>
  <r>
    <n v="85"/>
    <x v="24"/>
    <x v="24"/>
    <x v="2"/>
    <s v="Mr"/>
    <x v="83"/>
    <x v="52"/>
    <x v="52"/>
    <x v="84"/>
    <x v="0"/>
    <x v="0"/>
    <x v="0"/>
    <x v="0"/>
    <x v="0"/>
    <x v="0"/>
    <x v="1"/>
    <m/>
    <m/>
    <x v="0"/>
    <m/>
  </r>
  <r>
    <n v="86"/>
    <x v="25"/>
    <x v="25"/>
    <x v="2"/>
    <s v="Mr"/>
    <x v="83"/>
    <x v="53"/>
    <x v="52"/>
    <x v="85"/>
    <x v="0"/>
    <x v="0"/>
    <x v="0"/>
    <x v="0"/>
    <x v="0"/>
    <x v="0"/>
    <x v="0"/>
    <m/>
    <m/>
    <x v="0"/>
    <d v="2018-06-21T00:00:00"/>
  </r>
  <r>
    <n v="87"/>
    <x v="24"/>
    <x v="24"/>
    <x v="2"/>
    <s v="Mr"/>
    <x v="84"/>
    <x v="54"/>
    <x v="1"/>
    <x v="86"/>
    <x v="2"/>
    <x v="0"/>
    <x v="0"/>
    <x v="1"/>
    <x v="1"/>
    <x v="0"/>
    <x v="0"/>
    <m/>
    <m/>
    <x v="0"/>
    <d v="2017-11-13T00:00:00"/>
  </r>
  <r>
    <n v="88"/>
    <x v="24"/>
    <x v="24"/>
    <x v="2"/>
    <m/>
    <x v="85"/>
    <x v="55"/>
    <x v="53"/>
    <x v="87"/>
    <x v="7"/>
    <x v="0"/>
    <x v="1"/>
    <x v="0"/>
    <x v="1"/>
    <x v="0"/>
    <x v="0"/>
    <m/>
    <m/>
    <x v="0"/>
    <m/>
  </r>
  <r>
    <n v="89"/>
    <x v="24"/>
    <x v="24"/>
    <x v="2"/>
    <m/>
    <x v="86"/>
    <x v="56"/>
    <x v="54"/>
    <x v="88"/>
    <x v="7"/>
    <x v="0"/>
    <x v="1"/>
    <x v="0"/>
    <x v="1"/>
    <x v="0"/>
    <x v="0"/>
    <m/>
    <m/>
    <x v="0"/>
    <m/>
  </r>
  <r>
    <n v="90"/>
    <x v="24"/>
    <x v="24"/>
    <x v="2"/>
    <m/>
    <x v="87"/>
    <x v="57"/>
    <x v="55"/>
    <x v="89"/>
    <x v="7"/>
    <x v="0"/>
    <x v="1"/>
    <x v="0"/>
    <x v="1"/>
    <x v="0"/>
    <x v="0"/>
    <m/>
    <m/>
    <x v="0"/>
    <m/>
  </r>
  <r>
    <n v="91"/>
    <x v="26"/>
    <x v="26"/>
    <x v="5"/>
    <s v="Mr"/>
    <x v="88"/>
    <x v="58"/>
    <x v="56"/>
    <x v="90"/>
    <x v="7"/>
    <x v="0"/>
    <x v="1"/>
    <x v="0"/>
    <x v="1"/>
    <x v="0"/>
    <x v="0"/>
    <m/>
    <m/>
    <x v="0"/>
    <m/>
  </r>
  <r>
    <n v="92"/>
    <x v="26"/>
    <x v="26"/>
    <x v="5"/>
    <s v="Mr"/>
    <x v="89"/>
    <x v="58"/>
    <x v="57"/>
    <x v="91"/>
    <x v="9"/>
    <x v="0"/>
    <x v="1"/>
    <x v="0"/>
    <x v="1"/>
    <x v="0"/>
    <x v="0"/>
    <m/>
    <m/>
    <x v="0"/>
    <m/>
  </r>
  <r>
    <n v="93"/>
    <x v="26"/>
    <x v="26"/>
    <x v="5"/>
    <s v="Mr"/>
    <x v="90"/>
    <x v="46"/>
    <x v="58"/>
    <x v="92"/>
    <x v="9"/>
    <x v="0"/>
    <x v="1"/>
    <x v="0"/>
    <x v="1"/>
    <x v="0"/>
    <x v="0"/>
    <m/>
    <m/>
    <x v="0"/>
    <m/>
  </r>
  <r>
    <n v="94"/>
    <x v="26"/>
    <x v="26"/>
    <x v="5"/>
    <s v="Mr"/>
    <x v="91"/>
    <x v="28"/>
    <x v="59"/>
    <x v="93"/>
    <x v="9"/>
    <x v="0"/>
    <x v="1"/>
    <x v="0"/>
    <x v="1"/>
    <x v="0"/>
    <x v="0"/>
    <m/>
    <m/>
    <x v="0"/>
    <m/>
  </r>
  <r>
    <n v="95"/>
    <x v="25"/>
    <x v="25"/>
    <x v="6"/>
    <m/>
    <x v="92"/>
    <x v="0"/>
    <x v="60"/>
    <x v="94"/>
    <x v="0"/>
    <x v="0"/>
    <x v="0"/>
    <x v="0"/>
    <x v="0"/>
    <x v="0"/>
    <x v="0"/>
    <m/>
    <m/>
    <x v="0"/>
    <m/>
  </r>
  <r>
    <n v="96"/>
    <x v="27"/>
    <x v="27"/>
    <x v="1"/>
    <m/>
    <x v="93"/>
    <x v="59"/>
    <x v="61"/>
    <x v="95"/>
    <x v="0"/>
    <x v="0"/>
    <x v="0"/>
    <x v="0"/>
    <x v="0"/>
    <x v="0"/>
    <x v="0"/>
    <m/>
    <m/>
    <x v="0"/>
    <m/>
  </r>
  <r>
    <n v="97"/>
    <x v="27"/>
    <x v="27"/>
    <x v="1"/>
    <s v="Mr"/>
    <x v="94"/>
    <x v="0"/>
    <x v="62"/>
    <x v="96"/>
    <x v="10"/>
    <x v="0"/>
    <x v="0"/>
    <x v="1"/>
    <x v="1"/>
    <x v="0"/>
    <x v="0"/>
    <m/>
    <m/>
    <x v="0"/>
    <m/>
  </r>
  <r>
    <n v="98"/>
    <x v="27"/>
    <x v="27"/>
    <x v="1"/>
    <m/>
    <x v="95"/>
    <x v="0"/>
    <x v="1"/>
    <x v="97"/>
    <x v="1"/>
    <x v="0"/>
    <x v="0"/>
    <x v="0"/>
    <x v="1"/>
    <x v="0"/>
    <x v="0"/>
    <m/>
    <m/>
    <x v="0"/>
    <m/>
  </r>
  <r>
    <n v="99"/>
    <x v="27"/>
    <x v="27"/>
    <x v="1"/>
    <m/>
    <x v="96"/>
    <x v="60"/>
    <x v="1"/>
    <x v="98"/>
    <x v="0"/>
    <x v="0"/>
    <x v="0"/>
    <x v="0"/>
    <x v="0"/>
    <x v="0"/>
    <x v="0"/>
    <m/>
    <m/>
    <x v="0"/>
    <m/>
  </r>
  <r>
    <n v="100"/>
    <x v="27"/>
    <x v="27"/>
    <x v="1"/>
    <m/>
    <x v="97"/>
    <x v="61"/>
    <x v="63"/>
    <x v="99"/>
    <x v="0"/>
    <x v="0"/>
    <x v="1"/>
    <x v="0"/>
    <x v="0"/>
    <x v="0"/>
    <x v="0"/>
    <m/>
    <m/>
    <x v="0"/>
    <m/>
  </r>
  <r>
    <n v="101"/>
    <x v="27"/>
    <x v="27"/>
    <x v="1"/>
    <m/>
    <x v="98"/>
    <x v="62"/>
    <x v="64"/>
    <x v="100"/>
    <x v="7"/>
    <x v="0"/>
    <x v="1"/>
    <x v="0"/>
    <x v="1"/>
    <x v="0"/>
    <x v="0"/>
    <m/>
    <m/>
    <x v="0"/>
    <m/>
  </r>
  <r>
    <n v="102"/>
    <x v="27"/>
    <x v="27"/>
    <x v="1"/>
    <m/>
    <x v="99"/>
    <x v="63"/>
    <x v="65"/>
    <x v="101"/>
    <x v="0"/>
    <x v="0"/>
    <x v="0"/>
    <x v="0"/>
    <x v="0"/>
    <x v="0"/>
    <x v="0"/>
    <m/>
    <m/>
    <x v="0"/>
    <m/>
  </r>
  <r>
    <n v="103"/>
    <x v="27"/>
    <x v="27"/>
    <x v="1"/>
    <m/>
    <x v="100"/>
    <x v="64"/>
    <x v="66"/>
    <x v="102"/>
    <x v="3"/>
    <x v="0"/>
    <x v="0"/>
    <x v="1"/>
    <x v="1"/>
    <x v="0"/>
    <x v="0"/>
    <m/>
    <m/>
    <x v="0"/>
    <m/>
  </r>
  <r>
    <n v="104"/>
    <x v="27"/>
    <x v="27"/>
    <x v="1"/>
    <m/>
    <x v="101"/>
    <x v="0"/>
    <x v="67"/>
    <x v="103"/>
    <x v="11"/>
    <x v="0"/>
    <x v="0"/>
    <x v="0"/>
    <x v="1"/>
    <x v="0"/>
    <x v="0"/>
    <m/>
    <m/>
    <x v="0"/>
    <m/>
  </r>
  <r>
    <n v="105"/>
    <x v="27"/>
    <x v="27"/>
    <x v="1"/>
    <m/>
    <x v="102"/>
    <x v="0"/>
    <x v="1"/>
    <x v="104"/>
    <x v="2"/>
    <x v="0"/>
    <x v="0"/>
    <x v="0"/>
    <x v="1"/>
    <x v="0"/>
    <x v="0"/>
    <m/>
    <m/>
    <x v="0"/>
    <m/>
  </r>
  <r>
    <n v="106"/>
    <x v="27"/>
    <x v="27"/>
    <x v="1"/>
    <m/>
    <x v="103"/>
    <x v="65"/>
    <x v="68"/>
    <x v="105"/>
    <x v="0"/>
    <x v="0"/>
    <x v="0"/>
    <x v="0"/>
    <x v="0"/>
    <x v="0"/>
    <x v="1"/>
    <m/>
    <m/>
    <x v="0"/>
    <d v="2018-09-17T00:00:00"/>
  </r>
  <r>
    <n v="107"/>
    <x v="27"/>
    <x v="27"/>
    <x v="1"/>
    <m/>
    <x v="104"/>
    <x v="62"/>
    <x v="69"/>
    <x v="106"/>
    <x v="0"/>
    <x v="0"/>
    <x v="1"/>
    <x v="0"/>
    <x v="0"/>
    <x v="0"/>
    <x v="0"/>
    <m/>
    <m/>
    <x v="0"/>
    <m/>
  </r>
  <r>
    <n v="108"/>
    <x v="27"/>
    <x v="27"/>
    <x v="1"/>
    <m/>
    <x v="105"/>
    <x v="66"/>
    <x v="1"/>
    <x v="107"/>
    <x v="12"/>
    <x v="1"/>
    <x v="0"/>
    <x v="0"/>
    <x v="1"/>
    <x v="0"/>
    <x v="0"/>
    <m/>
    <m/>
    <x v="0"/>
    <m/>
  </r>
  <r>
    <n v="109"/>
    <x v="27"/>
    <x v="27"/>
    <x v="1"/>
    <m/>
    <x v="106"/>
    <x v="67"/>
    <x v="70"/>
    <x v="108"/>
    <x v="13"/>
    <x v="1"/>
    <x v="0"/>
    <x v="0"/>
    <x v="1"/>
    <x v="0"/>
    <x v="0"/>
    <m/>
    <m/>
    <x v="0"/>
    <m/>
  </r>
  <r>
    <n v="110"/>
    <x v="27"/>
    <x v="27"/>
    <x v="1"/>
    <m/>
    <x v="107"/>
    <x v="68"/>
    <x v="71"/>
    <x v="109"/>
    <x v="13"/>
    <x v="1"/>
    <x v="0"/>
    <x v="0"/>
    <x v="1"/>
    <x v="0"/>
    <x v="0"/>
    <m/>
    <m/>
    <x v="0"/>
    <m/>
  </r>
  <r>
    <n v="111"/>
    <x v="27"/>
    <x v="27"/>
    <x v="1"/>
    <m/>
    <x v="108"/>
    <x v="64"/>
    <x v="72"/>
    <x v="110"/>
    <x v="12"/>
    <x v="0"/>
    <x v="0"/>
    <x v="0"/>
    <x v="1"/>
    <x v="0"/>
    <x v="0"/>
    <m/>
    <m/>
    <x v="0"/>
    <m/>
  </r>
  <r>
    <n v="112"/>
    <x v="27"/>
    <x v="27"/>
    <x v="1"/>
    <m/>
    <x v="109"/>
    <x v="0"/>
    <x v="1"/>
    <x v="111"/>
    <x v="1"/>
    <x v="0"/>
    <x v="0"/>
    <x v="0"/>
    <x v="1"/>
    <x v="0"/>
    <x v="0"/>
    <m/>
    <m/>
    <x v="0"/>
    <m/>
  </r>
  <r>
    <n v="113"/>
    <x v="27"/>
    <x v="27"/>
    <x v="1"/>
    <s v="Ms"/>
    <x v="110"/>
    <x v="66"/>
    <x v="73"/>
    <x v="112"/>
    <x v="13"/>
    <x v="1"/>
    <x v="0"/>
    <x v="0"/>
    <x v="1"/>
    <x v="0"/>
    <x v="0"/>
    <m/>
    <m/>
    <x v="0"/>
    <m/>
  </r>
  <r>
    <n v="114"/>
    <x v="27"/>
    <x v="27"/>
    <x v="1"/>
    <s v="Ms"/>
    <x v="111"/>
    <x v="0"/>
    <x v="74"/>
    <x v="113"/>
    <x v="2"/>
    <x v="0"/>
    <x v="0"/>
    <x v="1"/>
    <x v="1"/>
    <x v="0"/>
    <x v="0"/>
    <m/>
    <m/>
    <x v="0"/>
    <m/>
  </r>
  <r>
    <n v="115"/>
    <x v="27"/>
    <x v="27"/>
    <x v="1"/>
    <m/>
    <x v="112"/>
    <x v="69"/>
    <x v="1"/>
    <x v="114"/>
    <x v="2"/>
    <x v="0"/>
    <x v="0"/>
    <x v="1"/>
    <x v="1"/>
    <x v="0"/>
    <x v="0"/>
    <m/>
    <m/>
    <x v="0"/>
    <d v="2018-07-03T00:00:00"/>
  </r>
  <r>
    <n v="116"/>
    <x v="27"/>
    <x v="27"/>
    <x v="1"/>
    <m/>
    <x v="113"/>
    <x v="0"/>
    <x v="1"/>
    <x v="115"/>
    <x v="1"/>
    <x v="0"/>
    <x v="0"/>
    <x v="0"/>
    <x v="1"/>
    <x v="0"/>
    <x v="0"/>
    <m/>
    <m/>
    <x v="0"/>
    <m/>
  </r>
  <r>
    <n v="117"/>
    <x v="27"/>
    <x v="27"/>
    <x v="1"/>
    <m/>
    <x v="114"/>
    <x v="0"/>
    <x v="1"/>
    <x v="116"/>
    <x v="1"/>
    <x v="0"/>
    <x v="0"/>
    <x v="0"/>
    <x v="1"/>
    <x v="0"/>
    <x v="0"/>
    <m/>
    <m/>
    <x v="0"/>
    <m/>
  </r>
  <r>
    <n v="118"/>
    <x v="27"/>
    <x v="27"/>
    <x v="1"/>
    <s v="Mr"/>
    <x v="115"/>
    <x v="0"/>
    <x v="75"/>
    <x v="117"/>
    <x v="14"/>
    <x v="0"/>
    <x v="0"/>
    <x v="1"/>
    <x v="1"/>
    <x v="0"/>
    <x v="0"/>
    <m/>
    <m/>
    <x v="0"/>
    <m/>
  </r>
  <r>
    <n v="119"/>
    <x v="27"/>
    <x v="27"/>
    <x v="1"/>
    <s v="Ms"/>
    <x v="116"/>
    <x v="70"/>
    <x v="76"/>
    <x v="118"/>
    <x v="2"/>
    <x v="0"/>
    <x v="0"/>
    <x v="1"/>
    <x v="1"/>
    <x v="0"/>
    <x v="0"/>
    <m/>
    <m/>
    <x v="0"/>
    <m/>
  </r>
  <r>
    <n v="120"/>
    <x v="28"/>
    <x v="28"/>
    <x v="1"/>
    <m/>
    <x v="117"/>
    <x v="71"/>
    <x v="77"/>
    <x v="119"/>
    <x v="0"/>
    <x v="0"/>
    <x v="0"/>
    <x v="0"/>
    <x v="0"/>
    <x v="0"/>
    <x v="0"/>
    <m/>
    <m/>
    <x v="0"/>
    <m/>
  </r>
  <r>
    <n v="121"/>
    <x v="28"/>
    <x v="28"/>
    <x v="1"/>
    <m/>
    <x v="118"/>
    <x v="0"/>
    <x v="1"/>
    <x v="120"/>
    <x v="1"/>
    <x v="0"/>
    <x v="0"/>
    <x v="0"/>
    <x v="1"/>
    <x v="0"/>
    <x v="0"/>
    <m/>
    <m/>
    <x v="0"/>
    <m/>
  </r>
  <r>
    <n v="122"/>
    <x v="28"/>
    <x v="28"/>
    <x v="1"/>
    <m/>
    <x v="119"/>
    <x v="72"/>
    <x v="78"/>
    <x v="121"/>
    <x v="0"/>
    <x v="0"/>
    <x v="0"/>
    <x v="0"/>
    <x v="0"/>
    <x v="0"/>
    <x v="0"/>
    <m/>
    <m/>
    <x v="0"/>
    <m/>
  </r>
  <r>
    <n v="123"/>
    <x v="28"/>
    <x v="28"/>
    <x v="1"/>
    <m/>
    <x v="120"/>
    <x v="0"/>
    <x v="1"/>
    <x v="122"/>
    <x v="2"/>
    <x v="0"/>
    <x v="0"/>
    <x v="1"/>
    <x v="1"/>
    <x v="0"/>
    <x v="0"/>
    <m/>
    <m/>
    <x v="0"/>
    <m/>
  </r>
  <r>
    <n v="124"/>
    <x v="28"/>
    <x v="28"/>
    <x v="1"/>
    <m/>
    <x v="121"/>
    <x v="73"/>
    <x v="79"/>
    <x v="123"/>
    <x v="0"/>
    <x v="0"/>
    <x v="0"/>
    <x v="0"/>
    <x v="0"/>
    <x v="0"/>
    <x v="0"/>
    <m/>
    <m/>
    <x v="0"/>
    <m/>
  </r>
  <r>
    <n v="125"/>
    <x v="28"/>
    <x v="28"/>
    <x v="1"/>
    <m/>
    <x v="122"/>
    <x v="0"/>
    <x v="1"/>
    <x v="124"/>
    <x v="2"/>
    <x v="0"/>
    <x v="0"/>
    <x v="1"/>
    <x v="1"/>
    <x v="0"/>
    <x v="0"/>
    <m/>
    <m/>
    <x v="0"/>
    <m/>
  </r>
  <r>
    <n v="126"/>
    <x v="28"/>
    <x v="28"/>
    <x v="1"/>
    <s v="Mr"/>
    <x v="123"/>
    <x v="74"/>
    <x v="80"/>
    <x v="125"/>
    <x v="0"/>
    <x v="1"/>
    <x v="1"/>
    <x v="1"/>
    <x v="0"/>
    <x v="0"/>
    <x v="0"/>
    <m/>
    <m/>
    <x v="0"/>
    <m/>
  </r>
  <r>
    <n v="127"/>
    <x v="28"/>
    <x v="28"/>
    <x v="1"/>
    <s v="Mr"/>
    <x v="124"/>
    <x v="75"/>
    <x v="81"/>
    <x v="126"/>
    <x v="0"/>
    <x v="0"/>
    <x v="0"/>
    <x v="0"/>
    <x v="0"/>
    <x v="0"/>
    <x v="1"/>
    <m/>
    <m/>
    <x v="0"/>
    <d v="2018-08-10T00:00:00"/>
  </r>
  <r>
    <n v="128"/>
    <x v="28"/>
    <x v="28"/>
    <x v="1"/>
    <m/>
    <x v="125"/>
    <x v="25"/>
    <x v="82"/>
    <x v="127"/>
    <x v="0"/>
    <x v="0"/>
    <x v="0"/>
    <x v="0"/>
    <x v="0"/>
    <x v="0"/>
    <x v="0"/>
    <m/>
    <m/>
    <x v="0"/>
    <m/>
  </r>
  <r>
    <n v="129"/>
    <x v="29"/>
    <x v="29"/>
    <x v="0"/>
    <m/>
    <x v="126"/>
    <x v="76"/>
    <x v="83"/>
    <x v="128"/>
    <x v="0"/>
    <x v="0"/>
    <x v="0"/>
    <x v="0"/>
    <x v="0"/>
    <x v="0"/>
    <x v="0"/>
    <m/>
    <m/>
    <x v="0"/>
    <m/>
  </r>
  <r>
    <n v="130"/>
    <x v="30"/>
    <x v="30"/>
    <x v="4"/>
    <s v="Ms"/>
    <x v="127"/>
    <x v="0"/>
    <x v="84"/>
    <x v="129"/>
    <x v="2"/>
    <x v="0"/>
    <x v="0"/>
    <x v="1"/>
    <x v="1"/>
    <x v="0"/>
    <x v="0"/>
    <m/>
    <m/>
    <x v="0"/>
    <m/>
  </r>
  <r>
    <n v="131"/>
    <x v="30"/>
    <x v="30"/>
    <x v="4"/>
    <m/>
    <x v="128"/>
    <x v="77"/>
    <x v="85"/>
    <x v="130"/>
    <x v="7"/>
    <x v="0"/>
    <x v="1"/>
    <x v="0"/>
    <x v="1"/>
    <x v="0"/>
    <x v="0"/>
    <m/>
    <m/>
    <x v="0"/>
    <m/>
  </r>
  <r>
    <n v="132"/>
    <x v="31"/>
    <x v="31"/>
    <x v="0"/>
    <s v="Mr"/>
    <x v="129"/>
    <x v="0"/>
    <x v="86"/>
    <x v="131"/>
    <x v="15"/>
    <x v="0"/>
    <x v="0"/>
    <x v="1"/>
    <x v="1"/>
    <x v="0"/>
    <x v="0"/>
    <m/>
    <m/>
    <x v="0"/>
    <m/>
  </r>
  <r>
    <n v="133"/>
    <x v="31"/>
    <x v="31"/>
    <x v="0"/>
    <s v="Ms"/>
    <x v="130"/>
    <x v="0"/>
    <x v="1"/>
    <x v="132"/>
    <x v="0"/>
    <x v="0"/>
    <x v="0"/>
    <x v="0"/>
    <x v="0"/>
    <x v="0"/>
    <x v="0"/>
    <m/>
    <m/>
    <x v="0"/>
    <m/>
  </r>
  <r>
    <n v="134"/>
    <x v="31"/>
    <x v="31"/>
    <x v="0"/>
    <m/>
    <x v="131"/>
    <x v="78"/>
    <x v="87"/>
    <x v="133"/>
    <x v="13"/>
    <x v="1"/>
    <x v="0"/>
    <x v="0"/>
    <x v="1"/>
    <x v="0"/>
    <x v="0"/>
    <m/>
    <m/>
    <x v="0"/>
    <m/>
  </r>
  <r>
    <n v="135"/>
    <x v="31"/>
    <x v="31"/>
    <x v="0"/>
    <s v="Mr"/>
    <x v="132"/>
    <x v="79"/>
    <x v="88"/>
    <x v="134"/>
    <x v="16"/>
    <x v="1"/>
    <x v="0"/>
    <x v="0"/>
    <x v="1"/>
    <x v="0"/>
    <x v="0"/>
    <m/>
    <m/>
    <x v="0"/>
    <m/>
  </r>
  <r>
    <n v="136"/>
    <x v="31"/>
    <x v="31"/>
    <x v="0"/>
    <m/>
    <x v="133"/>
    <x v="80"/>
    <x v="89"/>
    <x v="135"/>
    <x v="16"/>
    <x v="1"/>
    <x v="0"/>
    <x v="0"/>
    <x v="1"/>
    <x v="0"/>
    <x v="0"/>
    <m/>
    <m/>
    <x v="0"/>
    <m/>
  </r>
  <r>
    <n v="137"/>
    <x v="31"/>
    <x v="31"/>
    <x v="0"/>
    <s v="Mr"/>
    <x v="134"/>
    <x v="81"/>
    <x v="90"/>
    <x v="136"/>
    <x v="2"/>
    <x v="0"/>
    <x v="0"/>
    <x v="1"/>
    <x v="1"/>
    <x v="0"/>
    <x v="0"/>
    <m/>
    <m/>
    <x v="0"/>
    <m/>
  </r>
  <r>
    <n v="138"/>
    <x v="31"/>
    <x v="31"/>
    <x v="0"/>
    <s v="Mr"/>
    <x v="135"/>
    <x v="82"/>
    <x v="91"/>
    <x v="137"/>
    <x v="0"/>
    <x v="0"/>
    <x v="0"/>
    <x v="0"/>
    <x v="0"/>
    <x v="0"/>
    <x v="0"/>
    <m/>
    <m/>
    <x v="0"/>
    <m/>
  </r>
  <r>
    <n v="139"/>
    <x v="31"/>
    <x v="31"/>
    <x v="0"/>
    <s v="Mr"/>
    <x v="136"/>
    <x v="0"/>
    <x v="92"/>
    <x v="138"/>
    <x v="17"/>
    <x v="0"/>
    <x v="0"/>
    <x v="1"/>
    <x v="1"/>
    <x v="0"/>
    <x v="0"/>
    <m/>
    <m/>
    <x v="0"/>
    <m/>
  </r>
  <r>
    <n v="140"/>
    <x v="31"/>
    <x v="31"/>
    <x v="0"/>
    <s v="Mr"/>
    <x v="137"/>
    <x v="83"/>
    <x v="93"/>
    <x v="139"/>
    <x v="13"/>
    <x v="1"/>
    <x v="0"/>
    <x v="0"/>
    <x v="1"/>
    <x v="0"/>
    <x v="0"/>
    <m/>
    <m/>
    <x v="0"/>
    <m/>
  </r>
  <r>
    <n v="141"/>
    <x v="32"/>
    <x v="32"/>
    <x v="0"/>
    <s v="Mr"/>
    <x v="138"/>
    <x v="27"/>
    <x v="94"/>
    <x v="140"/>
    <x v="2"/>
    <x v="0"/>
    <x v="0"/>
    <x v="1"/>
    <x v="1"/>
    <x v="0"/>
    <x v="0"/>
    <m/>
    <m/>
    <x v="0"/>
    <d v="2017-09-12T00:00:00"/>
  </r>
  <r>
    <n v="142"/>
    <x v="33"/>
    <x v="33"/>
    <x v="2"/>
    <m/>
    <x v="139"/>
    <x v="0"/>
    <x v="95"/>
    <x v="141"/>
    <x v="0"/>
    <x v="0"/>
    <x v="0"/>
    <x v="0"/>
    <x v="0"/>
    <x v="0"/>
    <x v="0"/>
    <m/>
    <m/>
    <x v="0"/>
    <m/>
  </r>
  <r>
    <n v="143"/>
    <x v="34"/>
    <x v="34"/>
    <x v="0"/>
    <s v="Ms. "/>
    <x v="140"/>
    <x v="0"/>
    <x v="1"/>
    <x v="142"/>
    <x v="1"/>
    <x v="1"/>
    <x v="0"/>
    <x v="0"/>
    <x v="1"/>
    <x v="0"/>
    <x v="0"/>
    <m/>
    <m/>
    <x v="0"/>
    <m/>
  </r>
  <r>
    <n v="144"/>
    <x v="35"/>
    <x v="35"/>
    <x v="0"/>
    <m/>
    <x v="141"/>
    <x v="84"/>
    <x v="1"/>
    <x v="143"/>
    <x v="7"/>
    <x v="0"/>
    <x v="1"/>
    <x v="0"/>
    <x v="1"/>
    <x v="0"/>
    <x v="0"/>
    <m/>
    <m/>
    <x v="0"/>
    <m/>
  </r>
  <r>
    <n v="145"/>
    <x v="35"/>
    <x v="35"/>
    <x v="0"/>
    <m/>
    <x v="142"/>
    <x v="0"/>
    <x v="1"/>
    <x v="144"/>
    <x v="1"/>
    <x v="0"/>
    <x v="0"/>
    <x v="0"/>
    <x v="1"/>
    <x v="0"/>
    <x v="0"/>
    <m/>
    <m/>
    <x v="0"/>
    <m/>
  </r>
  <r>
    <n v="146"/>
    <x v="35"/>
    <x v="35"/>
    <x v="0"/>
    <m/>
    <x v="143"/>
    <x v="85"/>
    <x v="96"/>
    <x v="145"/>
    <x v="0"/>
    <x v="0"/>
    <x v="0"/>
    <x v="0"/>
    <x v="0"/>
    <x v="0"/>
    <x v="0"/>
    <m/>
    <m/>
    <x v="0"/>
    <m/>
  </r>
  <r>
    <n v="147"/>
    <x v="35"/>
    <x v="35"/>
    <x v="0"/>
    <m/>
    <x v="144"/>
    <x v="84"/>
    <x v="97"/>
    <x v="146"/>
    <x v="7"/>
    <x v="0"/>
    <x v="1"/>
    <x v="0"/>
    <x v="1"/>
    <x v="0"/>
    <x v="0"/>
    <m/>
    <m/>
    <x v="0"/>
    <m/>
  </r>
  <r>
    <n v="148"/>
    <x v="35"/>
    <x v="35"/>
    <x v="0"/>
    <m/>
    <x v="145"/>
    <x v="0"/>
    <x v="1"/>
    <x v="147"/>
    <x v="1"/>
    <x v="0"/>
    <x v="0"/>
    <x v="0"/>
    <x v="1"/>
    <x v="0"/>
    <x v="0"/>
    <m/>
    <m/>
    <x v="0"/>
    <m/>
  </r>
  <r>
    <n v="149"/>
    <x v="35"/>
    <x v="35"/>
    <x v="0"/>
    <m/>
    <x v="146"/>
    <x v="86"/>
    <x v="98"/>
    <x v="148"/>
    <x v="7"/>
    <x v="0"/>
    <x v="1"/>
    <x v="0"/>
    <x v="1"/>
    <x v="0"/>
    <x v="0"/>
    <m/>
    <m/>
    <x v="0"/>
    <m/>
  </r>
  <r>
    <n v="150"/>
    <x v="35"/>
    <x v="35"/>
    <x v="0"/>
    <s v="Mr"/>
    <x v="147"/>
    <x v="87"/>
    <x v="99"/>
    <x v="149"/>
    <x v="13"/>
    <x v="1"/>
    <x v="0"/>
    <x v="0"/>
    <x v="0"/>
    <x v="0"/>
    <x v="0"/>
    <m/>
    <m/>
    <x v="0"/>
    <m/>
  </r>
  <r>
    <n v="151"/>
    <x v="36"/>
    <x v="36"/>
    <x v="5"/>
    <s v="Mr"/>
    <x v="148"/>
    <x v="88"/>
    <x v="100"/>
    <x v="29"/>
    <x v="18"/>
    <x v="0"/>
    <x v="1"/>
    <x v="0"/>
    <x v="1"/>
    <x v="0"/>
    <x v="0"/>
    <m/>
    <m/>
    <x v="0"/>
    <m/>
  </r>
  <r>
    <n v="152"/>
    <x v="36"/>
    <x v="36"/>
    <x v="5"/>
    <s v="Ms"/>
    <x v="149"/>
    <x v="89"/>
    <x v="101"/>
    <x v="29"/>
    <x v="19"/>
    <x v="0"/>
    <x v="1"/>
    <x v="0"/>
    <x v="1"/>
    <x v="0"/>
    <x v="0"/>
    <m/>
    <m/>
    <x v="0"/>
    <m/>
  </r>
  <r>
    <n v="153"/>
    <x v="26"/>
    <x v="26"/>
    <x v="5"/>
    <s v="Mr"/>
    <x v="150"/>
    <x v="90"/>
    <x v="102"/>
    <x v="150"/>
    <x v="7"/>
    <x v="0"/>
    <x v="1"/>
    <x v="0"/>
    <x v="1"/>
    <x v="0"/>
    <x v="0"/>
    <m/>
    <m/>
    <x v="0"/>
    <d v="2018-10-11T00:00:00"/>
  </r>
  <r>
    <n v="154"/>
    <x v="36"/>
    <x v="36"/>
    <x v="5"/>
    <s v="Mr"/>
    <x v="151"/>
    <x v="91"/>
    <x v="103"/>
    <x v="151"/>
    <x v="18"/>
    <x v="0"/>
    <x v="1"/>
    <x v="0"/>
    <x v="1"/>
    <x v="0"/>
    <x v="0"/>
    <m/>
    <m/>
    <x v="0"/>
    <m/>
  </r>
  <r>
    <n v="155"/>
    <x v="36"/>
    <x v="36"/>
    <x v="5"/>
    <m/>
    <x v="152"/>
    <x v="11"/>
    <x v="104"/>
    <x v="152"/>
    <x v="7"/>
    <x v="0"/>
    <x v="1"/>
    <x v="0"/>
    <x v="1"/>
    <x v="0"/>
    <x v="0"/>
    <m/>
    <m/>
    <x v="0"/>
    <m/>
  </r>
  <r>
    <n v="156"/>
    <x v="36"/>
    <x v="36"/>
    <x v="5"/>
    <s v="Mr"/>
    <x v="153"/>
    <x v="92"/>
    <x v="105"/>
    <x v="153"/>
    <x v="7"/>
    <x v="0"/>
    <x v="1"/>
    <x v="0"/>
    <x v="1"/>
    <x v="0"/>
    <x v="0"/>
    <m/>
    <m/>
    <x v="0"/>
    <m/>
  </r>
  <r>
    <n v="157"/>
    <x v="36"/>
    <x v="36"/>
    <x v="5"/>
    <s v="Ms"/>
    <x v="154"/>
    <x v="93"/>
    <x v="106"/>
    <x v="154"/>
    <x v="7"/>
    <x v="0"/>
    <x v="1"/>
    <x v="0"/>
    <x v="1"/>
    <x v="0"/>
    <x v="0"/>
    <m/>
    <m/>
    <x v="0"/>
    <m/>
  </r>
  <r>
    <n v="158"/>
    <x v="36"/>
    <x v="36"/>
    <x v="5"/>
    <s v="Mr"/>
    <x v="155"/>
    <x v="72"/>
    <x v="107"/>
    <x v="155"/>
    <x v="18"/>
    <x v="0"/>
    <x v="1"/>
    <x v="0"/>
    <x v="1"/>
    <x v="0"/>
    <x v="0"/>
    <m/>
    <m/>
    <x v="0"/>
    <m/>
  </r>
  <r>
    <n v="159"/>
    <x v="36"/>
    <x v="36"/>
    <x v="5"/>
    <s v="Mr"/>
    <x v="156"/>
    <x v="94"/>
    <x v="108"/>
    <x v="156"/>
    <x v="20"/>
    <x v="0"/>
    <x v="1"/>
    <x v="0"/>
    <x v="1"/>
    <x v="0"/>
    <x v="0"/>
    <m/>
    <m/>
    <x v="0"/>
    <m/>
  </r>
  <r>
    <n v="160"/>
    <x v="36"/>
    <x v="37"/>
    <x v="5"/>
    <s v="Ms"/>
    <x v="157"/>
    <x v="32"/>
    <x v="109"/>
    <x v="157"/>
    <x v="16"/>
    <x v="1"/>
    <x v="0"/>
    <x v="0"/>
    <x v="1"/>
    <x v="0"/>
    <x v="0"/>
    <m/>
    <m/>
    <x v="0"/>
    <m/>
  </r>
  <r>
    <n v="161"/>
    <x v="36"/>
    <x v="36"/>
    <x v="5"/>
    <s v="Mr"/>
    <x v="158"/>
    <x v="95"/>
    <x v="110"/>
    <x v="158"/>
    <x v="18"/>
    <x v="0"/>
    <x v="1"/>
    <x v="0"/>
    <x v="1"/>
    <x v="0"/>
    <x v="0"/>
    <m/>
    <m/>
    <x v="0"/>
    <m/>
  </r>
  <r>
    <n v="162"/>
    <x v="36"/>
    <x v="36"/>
    <x v="5"/>
    <s v="Mr"/>
    <x v="159"/>
    <x v="95"/>
    <x v="111"/>
    <x v="159"/>
    <x v="18"/>
    <x v="0"/>
    <x v="1"/>
    <x v="0"/>
    <x v="1"/>
    <x v="0"/>
    <x v="0"/>
    <m/>
    <m/>
    <x v="0"/>
    <m/>
  </r>
  <r>
    <n v="163"/>
    <x v="36"/>
    <x v="37"/>
    <x v="5"/>
    <s v="Mr"/>
    <x v="160"/>
    <x v="5"/>
    <x v="112"/>
    <x v="160"/>
    <x v="16"/>
    <x v="1"/>
    <x v="0"/>
    <x v="0"/>
    <x v="1"/>
    <x v="0"/>
    <x v="0"/>
    <m/>
    <m/>
    <x v="0"/>
    <m/>
  </r>
  <r>
    <n v="164"/>
    <x v="37"/>
    <x v="38"/>
    <x v="5"/>
    <s v="Mr"/>
    <x v="161"/>
    <x v="27"/>
    <x v="113"/>
    <x v="161"/>
    <x v="7"/>
    <x v="0"/>
    <x v="1"/>
    <x v="0"/>
    <x v="1"/>
    <x v="0"/>
    <x v="0"/>
    <m/>
    <m/>
    <x v="0"/>
    <d v="2018-07-19T00:00:00"/>
  </r>
  <r>
    <n v="165"/>
    <x v="37"/>
    <x v="38"/>
    <x v="5"/>
    <s v="Mr"/>
    <x v="162"/>
    <x v="27"/>
    <x v="114"/>
    <x v="162"/>
    <x v="0"/>
    <x v="0"/>
    <x v="0"/>
    <x v="0"/>
    <x v="0"/>
    <x v="0"/>
    <x v="0"/>
    <m/>
    <m/>
    <x v="0"/>
    <m/>
  </r>
  <r>
    <n v="166"/>
    <x v="37"/>
    <x v="38"/>
    <x v="5"/>
    <s v="Mr"/>
    <x v="163"/>
    <x v="27"/>
    <x v="115"/>
    <x v="163"/>
    <x v="18"/>
    <x v="0"/>
    <x v="1"/>
    <x v="0"/>
    <x v="1"/>
    <x v="0"/>
    <x v="0"/>
    <m/>
    <m/>
    <x v="0"/>
    <m/>
  </r>
  <r>
    <n v="167"/>
    <x v="37"/>
    <x v="38"/>
    <x v="5"/>
    <s v="Ms"/>
    <x v="164"/>
    <x v="96"/>
    <x v="116"/>
    <x v="164"/>
    <x v="18"/>
    <x v="0"/>
    <x v="1"/>
    <x v="0"/>
    <x v="1"/>
    <x v="0"/>
    <x v="0"/>
    <m/>
    <m/>
    <x v="0"/>
    <m/>
  </r>
  <r>
    <n v="168"/>
    <x v="37"/>
    <x v="38"/>
    <x v="5"/>
    <s v="Mr"/>
    <x v="165"/>
    <x v="27"/>
    <x v="117"/>
    <x v="165"/>
    <x v="18"/>
    <x v="0"/>
    <x v="1"/>
    <x v="0"/>
    <x v="1"/>
    <x v="0"/>
    <x v="0"/>
    <m/>
    <m/>
    <x v="0"/>
    <s v="29/21/17"/>
  </r>
  <r>
    <n v="169"/>
    <x v="37"/>
    <x v="38"/>
    <x v="5"/>
    <s v="Mr"/>
    <x v="166"/>
    <x v="97"/>
    <x v="118"/>
    <x v="166"/>
    <x v="7"/>
    <x v="0"/>
    <x v="1"/>
    <x v="0"/>
    <x v="1"/>
    <x v="0"/>
    <x v="0"/>
    <m/>
    <m/>
    <x v="0"/>
    <m/>
  </r>
  <r>
    <n v="170"/>
    <x v="37"/>
    <x v="38"/>
    <x v="5"/>
    <s v="Mr"/>
    <x v="167"/>
    <x v="98"/>
    <x v="119"/>
    <x v="167"/>
    <x v="13"/>
    <x v="1"/>
    <x v="0"/>
    <x v="0"/>
    <x v="1"/>
    <x v="0"/>
    <x v="0"/>
    <m/>
    <m/>
    <x v="0"/>
    <m/>
  </r>
  <r>
    <n v="171"/>
    <x v="37"/>
    <x v="38"/>
    <x v="5"/>
    <s v="Mr"/>
    <x v="168"/>
    <x v="99"/>
    <x v="120"/>
    <x v="168"/>
    <x v="7"/>
    <x v="0"/>
    <x v="1"/>
    <x v="0"/>
    <x v="1"/>
    <x v="0"/>
    <x v="0"/>
    <m/>
    <m/>
    <x v="0"/>
    <m/>
  </r>
  <r>
    <n v="172"/>
    <x v="37"/>
    <x v="38"/>
    <x v="5"/>
    <s v="Ms"/>
    <x v="169"/>
    <x v="72"/>
    <x v="121"/>
    <x v="169"/>
    <x v="18"/>
    <x v="0"/>
    <x v="1"/>
    <x v="0"/>
    <x v="1"/>
    <x v="0"/>
    <x v="0"/>
    <m/>
    <m/>
    <x v="0"/>
    <m/>
  </r>
  <r>
    <n v="173"/>
    <x v="37"/>
    <x v="38"/>
    <x v="5"/>
    <s v="Ms"/>
    <x v="170"/>
    <x v="100"/>
    <x v="122"/>
    <x v="170"/>
    <x v="18"/>
    <x v="0"/>
    <x v="1"/>
    <x v="0"/>
    <x v="1"/>
    <x v="0"/>
    <x v="0"/>
    <m/>
    <m/>
    <x v="0"/>
    <m/>
  </r>
  <r>
    <n v="174"/>
    <x v="37"/>
    <x v="38"/>
    <x v="5"/>
    <s v="Mr"/>
    <x v="171"/>
    <x v="101"/>
    <x v="123"/>
    <x v="171"/>
    <x v="7"/>
    <x v="0"/>
    <x v="1"/>
    <x v="0"/>
    <x v="1"/>
    <x v="0"/>
    <x v="0"/>
    <m/>
    <m/>
    <x v="0"/>
    <m/>
  </r>
  <r>
    <n v="175"/>
    <x v="37"/>
    <x v="38"/>
    <x v="5"/>
    <s v="Mr."/>
    <x v="172"/>
    <x v="100"/>
    <x v="124"/>
    <x v="172"/>
    <x v="7"/>
    <x v="0"/>
    <x v="1"/>
    <x v="0"/>
    <x v="1"/>
    <x v="0"/>
    <x v="0"/>
    <m/>
    <m/>
    <x v="0"/>
    <m/>
  </r>
  <r>
    <n v="176"/>
    <x v="37"/>
    <x v="38"/>
    <x v="5"/>
    <s v="Mr"/>
    <x v="173"/>
    <x v="102"/>
    <x v="125"/>
    <x v="173"/>
    <x v="13"/>
    <x v="1"/>
    <x v="0"/>
    <x v="0"/>
    <x v="1"/>
    <x v="0"/>
    <x v="0"/>
    <m/>
    <m/>
    <x v="0"/>
    <m/>
  </r>
  <r>
    <n v="177"/>
    <x v="37"/>
    <x v="38"/>
    <x v="5"/>
    <s v="Ms"/>
    <x v="174"/>
    <x v="103"/>
    <x v="126"/>
    <x v="174"/>
    <x v="13"/>
    <x v="0"/>
    <x v="0"/>
    <x v="0"/>
    <x v="1"/>
    <x v="0"/>
    <x v="0"/>
    <m/>
    <m/>
    <x v="0"/>
    <m/>
  </r>
  <r>
    <n v="178"/>
    <x v="37"/>
    <x v="38"/>
    <x v="5"/>
    <s v="Mr"/>
    <x v="175"/>
    <x v="96"/>
    <x v="127"/>
    <x v="175"/>
    <x v="7"/>
    <x v="0"/>
    <x v="1"/>
    <x v="0"/>
    <x v="1"/>
    <x v="0"/>
    <x v="0"/>
    <m/>
    <m/>
    <x v="0"/>
    <m/>
  </r>
  <r>
    <n v="179"/>
    <x v="38"/>
    <x v="39"/>
    <x v="0"/>
    <s v="Mr"/>
    <x v="176"/>
    <x v="104"/>
    <x v="128"/>
    <x v="176"/>
    <x v="0"/>
    <x v="0"/>
    <x v="0"/>
    <x v="0"/>
    <x v="0"/>
    <x v="0"/>
    <x v="0"/>
    <m/>
    <m/>
    <x v="0"/>
    <d v="2017-11-07T00:00:00"/>
  </r>
  <r>
    <n v="180"/>
    <x v="38"/>
    <x v="39"/>
    <x v="0"/>
    <s v="Mr"/>
    <x v="177"/>
    <x v="0"/>
    <x v="129"/>
    <x v="177"/>
    <x v="0"/>
    <x v="0"/>
    <x v="0"/>
    <x v="0"/>
    <x v="0"/>
    <x v="0"/>
    <x v="0"/>
    <m/>
    <m/>
    <x v="0"/>
    <d v="2018-07-19T00:00:00"/>
  </r>
  <r>
    <n v="181"/>
    <x v="38"/>
    <x v="39"/>
    <x v="0"/>
    <s v="Mr"/>
    <x v="178"/>
    <x v="105"/>
    <x v="130"/>
    <x v="178"/>
    <x v="0"/>
    <x v="0"/>
    <x v="0"/>
    <x v="0"/>
    <x v="0"/>
    <x v="0"/>
    <x v="0"/>
    <m/>
    <m/>
    <x v="0"/>
    <d v="2017-11-07T00:00:00"/>
  </r>
  <r>
    <n v="182"/>
    <x v="39"/>
    <x v="40"/>
    <x v="0"/>
    <m/>
    <x v="179"/>
    <x v="18"/>
    <x v="131"/>
    <x v="179"/>
    <x v="2"/>
    <x v="0"/>
    <x v="0"/>
    <x v="1"/>
    <x v="1"/>
    <x v="0"/>
    <x v="0"/>
    <m/>
    <m/>
    <x v="0"/>
    <d v="2018-06-20T00:00:00"/>
  </r>
  <r>
    <n v="183"/>
    <x v="39"/>
    <x v="40"/>
    <x v="0"/>
    <s v="Mrs"/>
    <x v="180"/>
    <x v="106"/>
    <x v="132"/>
    <x v="180"/>
    <x v="2"/>
    <x v="0"/>
    <x v="0"/>
    <x v="1"/>
    <x v="1"/>
    <x v="0"/>
    <x v="0"/>
    <m/>
    <m/>
    <x v="0"/>
    <d v="2018-09-04T00:00:00"/>
  </r>
  <r>
    <n v="184"/>
    <x v="39"/>
    <x v="40"/>
    <x v="0"/>
    <m/>
    <x v="181"/>
    <x v="0"/>
    <x v="1"/>
    <x v="181"/>
    <x v="1"/>
    <x v="0"/>
    <x v="0"/>
    <x v="0"/>
    <x v="1"/>
    <x v="0"/>
    <x v="0"/>
    <m/>
    <m/>
    <x v="0"/>
    <m/>
  </r>
  <r>
    <n v="185"/>
    <x v="39"/>
    <x v="40"/>
    <x v="0"/>
    <m/>
    <x v="182"/>
    <x v="72"/>
    <x v="133"/>
    <x v="182"/>
    <x v="0"/>
    <x v="0"/>
    <x v="0"/>
    <x v="0"/>
    <x v="0"/>
    <x v="0"/>
    <x v="0"/>
    <m/>
    <m/>
    <x v="0"/>
    <d v="2018-08-10T00:00:00"/>
  </r>
  <r>
    <n v="186"/>
    <x v="39"/>
    <x v="40"/>
    <x v="0"/>
    <s v="Mr"/>
    <x v="183"/>
    <x v="107"/>
    <x v="134"/>
    <x v="183"/>
    <x v="0"/>
    <x v="0"/>
    <x v="0"/>
    <x v="0"/>
    <x v="0"/>
    <x v="0"/>
    <x v="0"/>
    <m/>
    <m/>
    <x v="0"/>
    <m/>
  </r>
  <r>
    <n v="187"/>
    <x v="40"/>
    <x v="41"/>
    <x v="5"/>
    <s v="Mr"/>
    <x v="184"/>
    <x v="0"/>
    <x v="1"/>
    <x v="184"/>
    <x v="5"/>
    <x v="0"/>
    <x v="0"/>
    <x v="1"/>
    <x v="1"/>
    <x v="0"/>
    <x v="0"/>
    <m/>
    <m/>
    <x v="0"/>
    <m/>
  </r>
  <r>
    <n v="188"/>
    <x v="41"/>
    <x v="42"/>
    <x v="0"/>
    <s v="Mr"/>
    <x v="185"/>
    <x v="108"/>
    <x v="135"/>
    <x v="185"/>
    <x v="2"/>
    <x v="0"/>
    <x v="0"/>
    <x v="1"/>
    <x v="1"/>
    <x v="0"/>
    <x v="0"/>
    <m/>
    <m/>
    <x v="0"/>
    <m/>
  </r>
  <r>
    <n v="189"/>
    <x v="41"/>
    <x v="42"/>
    <x v="0"/>
    <s v="Mr"/>
    <x v="186"/>
    <x v="0"/>
    <x v="1"/>
    <x v="186"/>
    <x v="0"/>
    <x v="0"/>
    <x v="0"/>
    <x v="0"/>
    <x v="0"/>
    <x v="0"/>
    <x v="0"/>
    <m/>
    <m/>
    <x v="0"/>
    <m/>
  </r>
  <r>
    <n v="190"/>
    <x v="41"/>
    <x v="42"/>
    <x v="0"/>
    <s v="Mr"/>
    <x v="187"/>
    <x v="109"/>
    <x v="136"/>
    <x v="187"/>
    <x v="0"/>
    <x v="0"/>
    <x v="0"/>
    <x v="0"/>
    <x v="0"/>
    <x v="0"/>
    <x v="1"/>
    <m/>
    <m/>
    <x v="1"/>
    <d v="2018-07-31T00:00:00"/>
  </r>
  <r>
    <n v="191"/>
    <x v="41"/>
    <x v="42"/>
    <x v="0"/>
    <s v="Mr"/>
    <x v="188"/>
    <x v="0"/>
    <x v="1"/>
    <x v="188"/>
    <x v="21"/>
    <x v="0"/>
    <x v="0"/>
    <x v="1"/>
    <x v="1"/>
    <x v="0"/>
    <x v="0"/>
    <m/>
    <m/>
    <x v="0"/>
    <m/>
  </r>
  <r>
    <n v="192"/>
    <x v="41"/>
    <x v="42"/>
    <x v="0"/>
    <s v="Mr"/>
    <x v="189"/>
    <x v="0"/>
    <x v="1"/>
    <x v="189"/>
    <x v="22"/>
    <x v="0"/>
    <x v="0"/>
    <x v="0"/>
    <x v="1"/>
    <x v="0"/>
    <x v="0"/>
    <n v="1"/>
    <m/>
    <x v="0"/>
    <m/>
  </r>
  <r>
    <n v="193"/>
    <x v="41"/>
    <x v="42"/>
    <x v="0"/>
    <s v="Mr"/>
    <x v="190"/>
    <x v="72"/>
    <x v="137"/>
    <x v="190"/>
    <x v="0"/>
    <x v="0"/>
    <x v="0"/>
    <x v="0"/>
    <x v="0"/>
    <x v="0"/>
    <x v="0"/>
    <m/>
    <m/>
    <x v="0"/>
    <m/>
  </r>
  <r>
    <n v="194"/>
    <x v="42"/>
    <x v="43"/>
    <x v="0"/>
    <s v="Ms"/>
    <x v="191"/>
    <x v="110"/>
    <x v="138"/>
    <x v="191"/>
    <x v="2"/>
    <x v="0"/>
    <x v="0"/>
    <x v="1"/>
    <x v="1"/>
    <x v="0"/>
    <x v="0"/>
    <m/>
    <m/>
    <x v="0"/>
    <d v="2017-09-12T00:00:00"/>
  </r>
  <r>
    <n v="195"/>
    <x v="42"/>
    <x v="43"/>
    <x v="0"/>
    <s v="Ms"/>
    <x v="192"/>
    <x v="111"/>
    <x v="139"/>
    <x v="192"/>
    <x v="0"/>
    <x v="0"/>
    <x v="0"/>
    <x v="0"/>
    <x v="0"/>
    <x v="0"/>
    <x v="0"/>
    <m/>
    <m/>
    <x v="0"/>
    <m/>
  </r>
  <r>
    <n v="196"/>
    <x v="42"/>
    <x v="43"/>
    <x v="0"/>
    <s v="Mr"/>
    <x v="193"/>
    <x v="112"/>
    <x v="1"/>
    <x v="193"/>
    <x v="2"/>
    <x v="0"/>
    <x v="0"/>
    <x v="1"/>
    <x v="1"/>
    <x v="0"/>
    <x v="0"/>
    <m/>
    <m/>
    <x v="0"/>
    <d v="2017-09-06T00:00:00"/>
  </r>
  <r>
    <n v="197"/>
    <x v="42"/>
    <x v="43"/>
    <x v="0"/>
    <s v="Ms. "/>
    <x v="194"/>
    <x v="113"/>
    <x v="140"/>
    <x v="194"/>
    <x v="1"/>
    <x v="0"/>
    <x v="0"/>
    <x v="0"/>
    <x v="1"/>
    <x v="0"/>
    <x v="0"/>
    <m/>
    <m/>
    <x v="0"/>
    <m/>
  </r>
  <r>
    <n v="198"/>
    <x v="43"/>
    <x v="44"/>
    <x v="0"/>
    <s v="Mr"/>
    <x v="195"/>
    <x v="114"/>
    <x v="141"/>
    <x v="195"/>
    <x v="0"/>
    <x v="0"/>
    <x v="0"/>
    <x v="0"/>
    <x v="0"/>
    <x v="0"/>
    <x v="0"/>
    <m/>
    <m/>
    <x v="0"/>
    <d v="2018-08-02T00:00:00"/>
  </r>
  <r>
    <n v="199"/>
    <x v="43"/>
    <x v="44"/>
    <x v="0"/>
    <s v="Ms"/>
    <x v="196"/>
    <x v="115"/>
    <x v="142"/>
    <x v="196"/>
    <x v="0"/>
    <x v="0"/>
    <x v="0"/>
    <x v="0"/>
    <x v="0"/>
    <x v="0"/>
    <x v="1"/>
    <m/>
    <m/>
    <x v="0"/>
    <d v="2018-08-02T00:00:00"/>
  </r>
  <r>
    <n v="200"/>
    <x v="43"/>
    <x v="44"/>
    <x v="0"/>
    <m/>
    <x v="197"/>
    <x v="116"/>
    <x v="143"/>
    <x v="197"/>
    <x v="0"/>
    <x v="0"/>
    <x v="0"/>
    <x v="0"/>
    <x v="0"/>
    <x v="0"/>
    <x v="0"/>
    <m/>
    <m/>
    <x v="0"/>
    <d v="2018-08-23T00:00:00"/>
  </r>
  <r>
    <n v="201"/>
    <x v="43"/>
    <x v="44"/>
    <x v="0"/>
    <m/>
    <x v="198"/>
    <x v="114"/>
    <x v="144"/>
    <x v="198"/>
    <x v="0"/>
    <x v="0"/>
    <x v="0"/>
    <x v="0"/>
    <x v="0"/>
    <x v="0"/>
    <x v="1"/>
    <m/>
    <m/>
    <x v="0"/>
    <d v="2018-11-14T00:00:00"/>
  </r>
  <r>
    <n v="202"/>
    <x v="43"/>
    <x v="44"/>
    <x v="0"/>
    <s v="Mr"/>
    <x v="14"/>
    <x v="117"/>
    <x v="1"/>
    <x v="199"/>
    <x v="2"/>
    <x v="0"/>
    <x v="0"/>
    <x v="1"/>
    <x v="1"/>
    <x v="0"/>
    <x v="0"/>
    <m/>
    <m/>
    <x v="0"/>
    <m/>
  </r>
  <r>
    <n v="203"/>
    <x v="44"/>
    <x v="45"/>
    <x v="0"/>
    <s v="Mr"/>
    <x v="199"/>
    <x v="118"/>
    <x v="1"/>
    <x v="200"/>
    <x v="0"/>
    <x v="0"/>
    <x v="0"/>
    <x v="0"/>
    <x v="0"/>
    <x v="0"/>
    <x v="0"/>
    <m/>
    <m/>
    <x v="0"/>
    <m/>
  </r>
  <r>
    <n v="204"/>
    <x v="44"/>
    <x v="45"/>
    <x v="0"/>
    <s v="Mr"/>
    <x v="200"/>
    <x v="0"/>
    <x v="1"/>
    <x v="201"/>
    <x v="2"/>
    <x v="0"/>
    <x v="0"/>
    <x v="1"/>
    <x v="1"/>
    <x v="0"/>
    <x v="0"/>
    <m/>
    <m/>
    <x v="0"/>
    <m/>
  </r>
  <r>
    <n v="205"/>
    <x v="44"/>
    <x v="45"/>
    <x v="0"/>
    <s v="Mr"/>
    <x v="201"/>
    <x v="0"/>
    <x v="1"/>
    <x v="202"/>
    <x v="0"/>
    <x v="0"/>
    <x v="0"/>
    <x v="0"/>
    <x v="0"/>
    <x v="0"/>
    <x v="0"/>
    <m/>
    <m/>
    <x v="0"/>
    <m/>
  </r>
  <r>
    <n v="206"/>
    <x v="45"/>
    <x v="46"/>
    <x v="5"/>
    <s v="Mr"/>
    <x v="202"/>
    <x v="119"/>
    <x v="145"/>
    <x v="203"/>
    <x v="7"/>
    <x v="0"/>
    <x v="1"/>
    <x v="0"/>
    <x v="1"/>
    <x v="0"/>
    <x v="0"/>
    <m/>
    <m/>
    <x v="0"/>
    <m/>
  </r>
  <r>
    <n v="207"/>
    <x v="45"/>
    <x v="46"/>
    <x v="5"/>
    <s v="Mr"/>
    <x v="203"/>
    <x v="120"/>
    <x v="146"/>
    <x v="204"/>
    <x v="13"/>
    <x v="1"/>
    <x v="0"/>
    <x v="0"/>
    <x v="1"/>
    <x v="0"/>
    <x v="0"/>
    <m/>
    <m/>
    <x v="0"/>
    <m/>
  </r>
  <r>
    <n v="208"/>
    <x v="45"/>
    <x v="46"/>
    <x v="5"/>
    <s v="Ms"/>
    <x v="204"/>
    <x v="121"/>
    <x v="147"/>
    <x v="205"/>
    <x v="0"/>
    <x v="0"/>
    <x v="0"/>
    <x v="0"/>
    <x v="0"/>
    <x v="0"/>
    <x v="1"/>
    <m/>
    <m/>
    <x v="1"/>
    <d v="2018-07-31T00:00:00"/>
  </r>
  <r>
    <n v="209"/>
    <x v="45"/>
    <x v="46"/>
    <x v="5"/>
    <s v="Ms"/>
    <x v="205"/>
    <x v="18"/>
    <x v="148"/>
    <x v="206"/>
    <x v="18"/>
    <x v="0"/>
    <x v="1"/>
    <x v="0"/>
    <x v="1"/>
    <x v="0"/>
    <x v="0"/>
    <m/>
    <m/>
    <x v="0"/>
    <m/>
  </r>
  <r>
    <n v="210"/>
    <x v="45"/>
    <x v="46"/>
    <x v="5"/>
    <s v="Mr"/>
    <x v="206"/>
    <x v="119"/>
    <x v="149"/>
    <x v="207"/>
    <x v="18"/>
    <x v="0"/>
    <x v="1"/>
    <x v="0"/>
    <x v="1"/>
    <x v="0"/>
    <x v="0"/>
    <m/>
    <m/>
    <x v="0"/>
    <m/>
  </r>
  <r>
    <n v="211"/>
    <x v="45"/>
    <x v="46"/>
    <x v="5"/>
    <s v="Ms"/>
    <x v="207"/>
    <x v="122"/>
    <x v="150"/>
    <x v="208"/>
    <x v="18"/>
    <x v="0"/>
    <x v="1"/>
    <x v="0"/>
    <x v="1"/>
    <x v="0"/>
    <x v="0"/>
    <m/>
    <m/>
    <x v="0"/>
    <d v="2018-10-30T00:00:00"/>
  </r>
  <r>
    <n v="212"/>
    <x v="45"/>
    <x v="46"/>
    <x v="5"/>
    <s v="Mr"/>
    <x v="208"/>
    <x v="18"/>
    <x v="151"/>
    <x v="209"/>
    <x v="9"/>
    <x v="0"/>
    <x v="1"/>
    <x v="0"/>
    <x v="1"/>
    <x v="0"/>
    <x v="0"/>
    <m/>
    <m/>
    <x v="0"/>
    <m/>
  </r>
  <r>
    <n v="213"/>
    <x v="45"/>
    <x v="46"/>
    <x v="5"/>
    <s v="Mr"/>
    <x v="209"/>
    <x v="123"/>
    <x v="152"/>
    <x v="210"/>
    <x v="13"/>
    <x v="1"/>
    <x v="0"/>
    <x v="0"/>
    <x v="1"/>
    <x v="0"/>
    <x v="0"/>
    <m/>
    <m/>
    <x v="0"/>
    <m/>
  </r>
  <r>
    <n v="214"/>
    <x v="45"/>
    <x v="46"/>
    <x v="5"/>
    <s v="Mr"/>
    <x v="210"/>
    <x v="64"/>
    <x v="153"/>
    <x v="211"/>
    <x v="13"/>
    <x v="1"/>
    <x v="0"/>
    <x v="0"/>
    <x v="1"/>
    <x v="0"/>
    <x v="0"/>
    <m/>
    <m/>
    <x v="0"/>
    <m/>
  </r>
  <r>
    <n v="215"/>
    <x v="45"/>
    <x v="46"/>
    <x v="5"/>
    <s v="Ms"/>
    <x v="211"/>
    <x v="124"/>
    <x v="154"/>
    <x v="212"/>
    <x v="13"/>
    <x v="1"/>
    <x v="0"/>
    <x v="0"/>
    <x v="1"/>
    <x v="0"/>
    <x v="0"/>
    <m/>
    <m/>
    <x v="0"/>
    <m/>
  </r>
  <r>
    <n v="216"/>
    <x v="45"/>
    <x v="46"/>
    <x v="5"/>
    <s v="Mr"/>
    <x v="212"/>
    <x v="125"/>
    <x v="155"/>
    <x v="213"/>
    <x v="7"/>
    <x v="0"/>
    <x v="1"/>
    <x v="0"/>
    <x v="1"/>
    <x v="0"/>
    <x v="0"/>
    <m/>
    <m/>
    <x v="0"/>
    <d v="2018-11-06T00:00:00"/>
  </r>
  <r>
    <n v="217"/>
    <x v="45"/>
    <x v="46"/>
    <x v="5"/>
    <s v="Ms"/>
    <x v="213"/>
    <x v="72"/>
    <x v="156"/>
    <x v="214"/>
    <x v="7"/>
    <x v="0"/>
    <x v="1"/>
    <x v="0"/>
    <x v="1"/>
    <x v="0"/>
    <x v="0"/>
    <m/>
    <m/>
    <x v="0"/>
    <m/>
  </r>
  <r>
    <n v="218"/>
    <x v="45"/>
    <x v="46"/>
    <x v="5"/>
    <s v="Ms"/>
    <x v="214"/>
    <x v="126"/>
    <x v="157"/>
    <x v="215"/>
    <x v="13"/>
    <x v="1"/>
    <x v="0"/>
    <x v="0"/>
    <x v="1"/>
    <x v="0"/>
    <x v="0"/>
    <m/>
    <m/>
    <x v="0"/>
    <m/>
  </r>
  <r>
    <n v="219"/>
    <x v="45"/>
    <x v="46"/>
    <x v="5"/>
    <s v="Ms"/>
    <x v="215"/>
    <x v="127"/>
    <x v="158"/>
    <x v="216"/>
    <x v="0"/>
    <x v="0"/>
    <x v="0"/>
    <x v="0"/>
    <x v="0"/>
    <x v="0"/>
    <x v="0"/>
    <m/>
    <m/>
    <x v="0"/>
    <m/>
  </r>
  <r>
    <n v="220"/>
    <x v="45"/>
    <x v="46"/>
    <x v="5"/>
    <s v="Mr"/>
    <x v="216"/>
    <x v="128"/>
    <x v="159"/>
    <x v="217"/>
    <x v="0"/>
    <x v="0"/>
    <x v="0"/>
    <x v="0"/>
    <x v="0"/>
    <x v="0"/>
    <x v="0"/>
    <m/>
    <m/>
    <x v="0"/>
    <m/>
  </r>
  <r>
    <n v="221"/>
    <x v="46"/>
    <x v="47"/>
    <x v="0"/>
    <s v="Mr"/>
    <x v="217"/>
    <x v="0"/>
    <x v="160"/>
    <x v="218"/>
    <x v="0"/>
    <x v="0"/>
    <x v="0"/>
    <x v="0"/>
    <x v="0"/>
    <x v="0"/>
    <x v="0"/>
    <m/>
    <m/>
    <x v="0"/>
    <m/>
  </r>
  <r>
    <n v="222"/>
    <x v="47"/>
    <x v="48"/>
    <x v="0"/>
    <s v="Mr"/>
    <x v="218"/>
    <x v="129"/>
    <x v="161"/>
    <x v="219"/>
    <x v="2"/>
    <x v="0"/>
    <x v="0"/>
    <x v="1"/>
    <x v="1"/>
    <x v="0"/>
    <x v="0"/>
    <m/>
    <m/>
    <x v="0"/>
    <m/>
  </r>
  <r>
    <n v="223"/>
    <x v="47"/>
    <x v="48"/>
    <x v="0"/>
    <m/>
    <x v="219"/>
    <x v="0"/>
    <x v="1"/>
    <x v="220"/>
    <x v="1"/>
    <x v="0"/>
    <x v="0"/>
    <x v="0"/>
    <x v="1"/>
    <x v="0"/>
    <x v="0"/>
    <m/>
    <m/>
    <x v="0"/>
    <m/>
  </r>
  <r>
    <n v="224"/>
    <x v="47"/>
    <x v="48"/>
    <x v="0"/>
    <s v="Mr"/>
    <x v="220"/>
    <x v="25"/>
    <x v="162"/>
    <x v="221"/>
    <x v="2"/>
    <x v="0"/>
    <x v="0"/>
    <x v="1"/>
    <x v="1"/>
    <x v="0"/>
    <x v="0"/>
    <m/>
    <m/>
    <x v="0"/>
    <m/>
  </r>
  <r>
    <n v="225"/>
    <x v="47"/>
    <x v="48"/>
    <x v="0"/>
    <s v="Mr"/>
    <x v="221"/>
    <x v="96"/>
    <x v="163"/>
    <x v="222"/>
    <x v="2"/>
    <x v="0"/>
    <x v="0"/>
    <x v="1"/>
    <x v="1"/>
    <x v="0"/>
    <x v="0"/>
    <m/>
    <m/>
    <x v="0"/>
    <d v="2017-09-12T00:00:00"/>
  </r>
  <r>
    <n v="226"/>
    <x v="47"/>
    <x v="48"/>
    <x v="0"/>
    <m/>
    <x v="222"/>
    <x v="0"/>
    <x v="1"/>
    <x v="223"/>
    <x v="2"/>
    <x v="0"/>
    <x v="0"/>
    <x v="1"/>
    <x v="1"/>
    <x v="0"/>
    <x v="0"/>
    <m/>
    <m/>
    <x v="0"/>
    <m/>
  </r>
  <r>
    <n v="227"/>
    <x v="47"/>
    <x v="48"/>
    <x v="0"/>
    <s v="Ms"/>
    <x v="223"/>
    <x v="130"/>
    <x v="1"/>
    <x v="224"/>
    <x v="0"/>
    <x v="0"/>
    <x v="0"/>
    <x v="0"/>
    <x v="0"/>
    <x v="0"/>
    <x v="0"/>
    <m/>
    <m/>
    <x v="0"/>
    <d v="2018-11-14T00:00:00"/>
  </r>
  <r>
    <n v="228"/>
    <x v="47"/>
    <x v="48"/>
    <x v="0"/>
    <s v="Mr"/>
    <x v="224"/>
    <x v="58"/>
    <x v="164"/>
    <x v="225"/>
    <x v="0"/>
    <x v="0"/>
    <x v="0"/>
    <x v="1"/>
    <x v="0"/>
    <x v="0"/>
    <x v="0"/>
    <m/>
    <m/>
    <x v="0"/>
    <m/>
  </r>
  <r>
    <n v="229"/>
    <x v="48"/>
    <x v="49"/>
    <x v="4"/>
    <s v="Ms"/>
    <x v="225"/>
    <x v="0"/>
    <x v="165"/>
    <x v="226"/>
    <x v="0"/>
    <x v="0"/>
    <x v="0"/>
    <x v="0"/>
    <x v="0"/>
    <x v="0"/>
    <x v="0"/>
    <m/>
    <m/>
    <x v="0"/>
    <m/>
  </r>
  <r>
    <n v="230"/>
    <x v="49"/>
    <x v="50"/>
    <x v="1"/>
    <s v="Mr"/>
    <x v="226"/>
    <x v="99"/>
    <x v="166"/>
    <x v="227"/>
    <x v="0"/>
    <x v="0"/>
    <x v="0"/>
    <x v="1"/>
    <x v="0"/>
    <x v="0"/>
    <x v="1"/>
    <m/>
    <m/>
    <x v="1"/>
    <d v="2018-03-30T00:00:00"/>
  </r>
  <r>
    <n v="231"/>
    <x v="49"/>
    <x v="50"/>
    <x v="1"/>
    <s v="Mr"/>
    <x v="227"/>
    <x v="131"/>
    <x v="167"/>
    <x v="228"/>
    <x v="0"/>
    <x v="0"/>
    <x v="0"/>
    <x v="0"/>
    <x v="0"/>
    <x v="0"/>
    <x v="1"/>
    <m/>
    <m/>
    <x v="1"/>
    <d v="2018-08-02T00:00:00"/>
  </r>
  <r>
    <n v="232"/>
    <x v="49"/>
    <x v="50"/>
    <x v="1"/>
    <s v="Mr"/>
    <x v="228"/>
    <x v="132"/>
    <x v="168"/>
    <x v="229"/>
    <x v="0"/>
    <x v="0"/>
    <x v="0"/>
    <x v="0"/>
    <x v="0"/>
    <x v="0"/>
    <x v="0"/>
    <m/>
    <m/>
    <x v="1"/>
    <d v="2018-08-02T00:00:00"/>
  </r>
  <r>
    <n v="233"/>
    <x v="49"/>
    <x v="50"/>
    <x v="1"/>
    <s v="Mr"/>
    <x v="229"/>
    <x v="133"/>
    <x v="169"/>
    <x v="230"/>
    <x v="0"/>
    <x v="0"/>
    <x v="0"/>
    <x v="0"/>
    <x v="0"/>
    <x v="0"/>
    <x v="0"/>
    <m/>
    <m/>
    <x v="1"/>
    <d v="2018-07-02T00:00:00"/>
  </r>
  <r>
    <n v="234"/>
    <x v="49"/>
    <x v="50"/>
    <x v="1"/>
    <s v="Ms"/>
    <x v="230"/>
    <x v="97"/>
    <x v="170"/>
    <x v="231"/>
    <x v="0"/>
    <x v="0"/>
    <x v="0"/>
    <x v="0"/>
    <x v="0"/>
    <x v="0"/>
    <x v="0"/>
    <m/>
    <m/>
    <x v="0"/>
    <d v="2018-07-02T00:00:00"/>
  </r>
  <r>
    <n v="235"/>
    <x v="49"/>
    <x v="50"/>
    <x v="1"/>
    <s v="Ms"/>
    <x v="231"/>
    <x v="134"/>
    <x v="171"/>
    <x v="232"/>
    <x v="13"/>
    <x v="1"/>
    <x v="0"/>
    <x v="0"/>
    <x v="1"/>
    <x v="0"/>
    <x v="0"/>
    <m/>
    <m/>
    <x v="0"/>
    <m/>
  </r>
  <r>
    <n v="236"/>
    <x v="49"/>
    <x v="50"/>
    <x v="1"/>
    <m/>
    <x v="232"/>
    <x v="135"/>
    <x v="172"/>
    <x v="233"/>
    <x v="2"/>
    <x v="0"/>
    <x v="0"/>
    <x v="1"/>
    <x v="1"/>
    <x v="0"/>
    <x v="0"/>
    <m/>
    <m/>
    <x v="0"/>
    <m/>
  </r>
  <r>
    <n v="237"/>
    <x v="49"/>
    <x v="50"/>
    <x v="1"/>
    <s v="Mr"/>
    <x v="233"/>
    <x v="77"/>
    <x v="173"/>
    <x v="234"/>
    <x v="7"/>
    <x v="0"/>
    <x v="1"/>
    <x v="0"/>
    <x v="1"/>
    <x v="0"/>
    <x v="0"/>
    <m/>
    <m/>
    <x v="0"/>
    <m/>
  </r>
  <r>
    <n v="238"/>
    <x v="49"/>
    <x v="50"/>
    <x v="1"/>
    <s v="Mr"/>
    <x v="234"/>
    <x v="136"/>
    <x v="174"/>
    <x v="235"/>
    <x v="7"/>
    <x v="0"/>
    <x v="1"/>
    <x v="0"/>
    <x v="1"/>
    <x v="0"/>
    <x v="0"/>
    <m/>
    <m/>
    <x v="0"/>
    <m/>
  </r>
  <r>
    <n v="239"/>
    <x v="49"/>
    <x v="50"/>
    <x v="1"/>
    <m/>
    <x v="14"/>
    <x v="0"/>
    <x v="1"/>
    <x v="236"/>
    <x v="2"/>
    <x v="0"/>
    <x v="0"/>
    <x v="1"/>
    <x v="1"/>
    <x v="0"/>
    <x v="0"/>
    <m/>
    <m/>
    <x v="0"/>
    <m/>
  </r>
  <r>
    <n v="240"/>
    <x v="49"/>
    <x v="50"/>
    <x v="1"/>
    <m/>
    <x v="14"/>
    <x v="0"/>
    <x v="1"/>
    <x v="237"/>
    <x v="2"/>
    <x v="0"/>
    <x v="0"/>
    <x v="1"/>
    <x v="1"/>
    <x v="0"/>
    <x v="0"/>
    <m/>
    <m/>
    <x v="0"/>
    <m/>
  </r>
  <r>
    <n v="241"/>
    <x v="50"/>
    <x v="51"/>
    <x v="5"/>
    <s v="Mr"/>
    <x v="235"/>
    <x v="137"/>
    <x v="175"/>
    <x v="238"/>
    <x v="0"/>
    <x v="0"/>
    <x v="0"/>
    <x v="1"/>
    <x v="0"/>
    <x v="0"/>
    <x v="1"/>
    <m/>
    <m/>
    <x v="0"/>
    <m/>
  </r>
  <r>
    <n v="242"/>
    <x v="50"/>
    <x v="51"/>
    <x v="5"/>
    <s v="Mr"/>
    <x v="236"/>
    <x v="138"/>
    <x v="1"/>
    <x v="239"/>
    <x v="0"/>
    <x v="0"/>
    <x v="0"/>
    <x v="0"/>
    <x v="0"/>
    <x v="0"/>
    <x v="1"/>
    <m/>
    <m/>
    <x v="0"/>
    <d v="2018-08-02T00:00:00"/>
  </r>
  <r>
    <n v="243"/>
    <x v="50"/>
    <x v="51"/>
    <x v="5"/>
    <m/>
    <x v="237"/>
    <x v="0"/>
    <x v="1"/>
    <x v="240"/>
    <x v="1"/>
    <x v="0"/>
    <x v="0"/>
    <x v="0"/>
    <x v="1"/>
    <x v="0"/>
    <x v="0"/>
    <m/>
    <m/>
    <x v="0"/>
    <m/>
  </r>
  <r>
    <n v="244"/>
    <x v="50"/>
    <x v="51"/>
    <x v="5"/>
    <m/>
    <x v="238"/>
    <x v="0"/>
    <x v="1"/>
    <x v="241"/>
    <x v="1"/>
    <x v="0"/>
    <x v="0"/>
    <x v="0"/>
    <x v="1"/>
    <x v="0"/>
    <x v="0"/>
    <m/>
    <m/>
    <x v="0"/>
    <m/>
  </r>
  <r>
    <n v="245"/>
    <x v="50"/>
    <x v="51"/>
    <x v="5"/>
    <s v="Mr"/>
    <x v="239"/>
    <x v="138"/>
    <x v="176"/>
    <x v="242"/>
    <x v="0"/>
    <x v="0"/>
    <x v="0"/>
    <x v="0"/>
    <x v="0"/>
    <x v="0"/>
    <x v="0"/>
    <m/>
    <m/>
    <x v="0"/>
    <d v="2017-09-06T00:00:00"/>
  </r>
  <r>
    <n v="246"/>
    <x v="50"/>
    <x v="51"/>
    <x v="5"/>
    <s v="Mr"/>
    <x v="240"/>
    <x v="0"/>
    <x v="177"/>
    <x v="243"/>
    <x v="23"/>
    <x v="0"/>
    <x v="0"/>
    <x v="1"/>
    <x v="1"/>
    <x v="0"/>
    <x v="0"/>
    <m/>
    <m/>
    <x v="0"/>
    <m/>
  </r>
  <r>
    <n v="247"/>
    <x v="50"/>
    <x v="51"/>
    <x v="5"/>
    <m/>
    <x v="241"/>
    <x v="0"/>
    <x v="1"/>
    <x v="244"/>
    <x v="2"/>
    <x v="0"/>
    <x v="0"/>
    <x v="1"/>
    <x v="1"/>
    <x v="0"/>
    <x v="0"/>
    <m/>
    <m/>
    <x v="0"/>
    <m/>
  </r>
  <r>
    <n v="248"/>
    <x v="50"/>
    <x v="51"/>
    <x v="5"/>
    <s v="Mr"/>
    <x v="242"/>
    <x v="139"/>
    <x v="178"/>
    <x v="245"/>
    <x v="23"/>
    <x v="0"/>
    <x v="0"/>
    <x v="1"/>
    <x v="1"/>
    <x v="0"/>
    <x v="0"/>
    <m/>
    <m/>
    <x v="0"/>
    <m/>
  </r>
  <r>
    <n v="249"/>
    <x v="50"/>
    <x v="51"/>
    <x v="5"/>
    <s v="Mr"/>
    <x v="243"/>
    <x v="140"/>
    <x v="179"/>
    <x v="246"/>
    <x v="23"/>
    <x v="0"/>
    <x v="0"/>
    <x v="1"/>
    <x v="1"/>
    <x v="0"/>
    <x v="0"/>
    <m/>
    <m/>
    <x v="0"/>
    <m/>
  </r>
  <r>
    <n v="250"/>
    <x v="50"/>
    <x v="51"/>
    <x v="5"/>
    <s v="Mr"/>
    <x v="244"/>
    <x v="141"/>
    <x v="180"/>
    <x v="247"/>
    <x v="24"/>
    <x v="1"/>
    <x v="0"/>
    <x v="0"/>
    <x v="1"/>
    <x v="0"/>
    <x v="0"/>
    <m/>
    <m/>
    <x v="0"/>
    <d v="2017-11-07T00:00:00"/>
  </r>
  <r>
    <n v="251"/>
    <x v="50"/>
    <x v="51"/>
    <x v="5"/>
    <s v="Ms"/>
    <x v="245"/>
    <x v="0"/>
    <x v="181"/>
    <x v="248"/>
    <x v="23"/>
    <x v="0"/>
    <x v="0"/>
    <x v="1"/>
    <x v="1"/>
    <x v="0"/>
    <x v="0"/>
    <m/>
    <m/>
    <x v="0"/>
    <m/>
  </r>
  <r>
    <n v="252"/>
    <x v="51"/>
    <x v="52"/>
    <x v="0"/>
    <s v="Mr"/>
    <x v="246"/>
    <x v="0"/>
    <x v="182"/>
    <x v="249"/>
    <x v="2"/>
    <x v="0"/>
    <x v="0"/>
    <x v="1"/>
    <x v="1"/>
    <x v="0"/>
    <x v="0"/>
    <m/>
    <m/>
    <x v="0"/>
    <m/>
  </r>
  <r>
    <n v="253"/>
    <x v="51"/>
    <x v="52"/>
    <x v="0"/>
    <s v="Mr"/>
    <x v="247"/>
    <x v="142"/>
    <x v="183"/>
    <x v="250"/>
    <x v="2"/>
    <x v="0"/>
    <x v="0"/>
    <x v="1"/>
    <x v="1"/>
    <x v="0"/>
    <x v="0"/>
    <m/>
    <m/>
    <x v="0"/>
    <d v="2018-08-28T00:00:00"/>
  </r>
  <r>
    <n v="254"/>
    <x v="51"/>
    <x v="52"/>
    <x v="0"/>
    <s v="Ms"/>
    <x v="248"/>
    <x v="0"/>
    <x v="184"/>
    <x v="251"/>
    <x v="2"/>
    <x v="0"/>
    <x v="0"/>
    <x v="1"/>
    <x v="1"/>
    <x v="0"/>
    <x v="0"/>
    <m/>
    <m/>
    <x v="0"/>
    <m/>
  </r>
  <r>
    <n v="255"/>
    <x v="51"/>
    <x v="52"/>
    <x v="0"/>
    <s v="Mr"/>
    <x v="249"/>
    <x v="46"/>
    <x v="185"/>
    <x v="252"/>
    <x v="2"/>
    <x v="0"/>
    <x v="0"/>
    <x v="1"/>
    <x v="1"/>
    <x v="0"/>
    <x v="1"/>
    <m/>
    <m/>
    <x v="0"/>
    <m/>
  </r>
  <r>
    <n v="256"/>
    <x v="51"/>
    <x v="52"/>
    <x v="0"/>
    <s v="Mr"/>
    <x v="250"/>
    <x v="143"/>
    <x v="186"/>
    <x v="253"/>
    <x v="2"/>
    <x v="0"/>
    <x v="0"/>
    <x v="1"/>
    <x v="1"/>
    <x v="0"/>
    <x v="0"/>
    <m/>
    <m/>
    <x v="0"/>
    <m/>
  </r>
  <r>
    <n v="257"/>
    <x v="51"/>
    <x v="52"/>
    <x v="0"/>
    <m/>
    <x v="251"/>
    <x v="144"/>
    <x v="187"/>
    <x v="254"/>
    <x v="2"/>
    <x v="0"/>
    <x v="0"/>
    <x v="1"/>
    <x v="1"/>
    <x v="0"/>
    <x v="0"/>
    <m/>
    <m/>
    <x v="0"/>
    <d v="2018-03-28T00:00:00"/>
  </r>
  <r>
    <n v="258"/>
    <x v="51"/>
    <x v="52"/>
    <x v="0"/>
    <s v="Ms"/>
    <x v="252"/>
    <x v="145"/>
    <x v="188"/>
    <x v="255"/>
    <x v="0"/>
    <x v="0"/>
    <x v="0"/>
    <x v="0"/>
    <x v="0"/>
    <x v="0"/>
    <x v="0"/>
    <m/>
    <m/>
    <x v="0"/>
    <m/>
  </r>
  <r>
    <n v="259"/>
    <x v="51"/>
    <x v="52"/>
    <x v="0"/>
    <s v="Ms"/>
    <x v="253"/>
    <x v="146"/>
    <x v="189"/>
    <x v="256"/>
    <x v="0"/>
    <x v="0"/>
    <x v="0"/>
    <x v="0"/>
    <x v="0"/>
    <x v="0"/>
    <x v="0"/>
    <m/>
    <m/>
    <x v="0"/>
    <m/>
  </r>
  <r>
    <n v="260"/>
    <x v="51"/>
    <x v="52"/>
    <x v="0"/>
    <m/>
    <x v="254"/>
    <x v="0"/>
    <x v="1"/>
    <x v="257"/>
    <x v="0"/>
    <x v="0"/>
    <x v="0"/>
    <x v="0"/>
    <x v="0"/>
    <x v="0"/>
    <x v="0"/>
    <m/>
    <m/>
    <x v="0"/>
    <m/>
  </r>
  <r>
    <n v="261"/>
    <x v="51"/>
    <x v="52"/>
    <x v="0"/>
    <m/>
    <x v="255"/>
    <x v="147"/>
    <x v="190"/>
    <x v="258"/>
    <x v="0"/>
    <x v="0"/>
    <x v="0"/>
    <x v="0"/>
    <x v="0"/>
    <x v="0"/>
    <x v="1"/>
    <m/>
    <m/>
    <x v="0"/>
    <d v="2018-08-02T00:00:00"/>
  </r>
  <r>
    <n v="262"/>
    <x v="51"/>
    <x v="52"/>
    <x v="0"/>
    <s v="Mr"/>
    <x v="256"/>
    <x v="0"/>
    <x v="191"/>
    <x v="259"/>
    <x v="8"/>
    <x v="0"/>
    <x v="0"/>
    <x v="1"/>
    <x v="1"/>
    <x v="0"/>
    <x v="0"/>
    <m/>
    <m/>
    <x v="0"/>
    <m/>
  </r>
  <r>
    <n v="263"/>
    <x v="51"/>
    <x v="52"/>
    <x v="0"/>
    <s v="Mr"/>
    <x v="257"/>
    <x v="95"/>
    <x v="192"/>
    <x v="260"/>
    <x v="7"/>
    <x v="0"/>
    <x v="1"/>
    <x v="0"/>
    <x v="1"/>
    <x v="0"/>
    <x v="0"/>
    <m/>
    <m/>
    <x v="0"/>
    <d v="2018-11-06T00:00:00"/>
  </r>
  <r>
    <n v="264"/>
    <x v="51"/>
    <x v="52"/>
    <x v="0"/>
    <s v="Mr"/>
    <x v="258"/>
    <x v="148"/>
    <x v="193"/>
    <x v="260"/>
    <x v="7"/>
    <x v="0"/>
    <x v="1"/>
    <x v="0"/>
    <x v="1"/>
    <x v="0"/>
    <x v="0"/>
    <m/>
    <m/>
    <x v="0"/>
    <m/>
  </r>
  <r>
    <n v="265"/>
    <x v="52"/>
    <x v="53"/>
    <x v="0"/>
    <s v="Mr"/>
    <x v="259"/>
    <x v="149"/>
    <x v="1"/>
    <x v="261"/>
    <x v="11"/>
    <x v="0"/>
    <x v="0"/>
    <x v="0"/>
    <x v="1"/>
    <x v="1"/>
    <x v="0"/>
    <m/>
    <m/>
    <x v="0"/>
    <m/>
  </r>
  <r>
    <n v="266"/>
    <x v="53"/>
    <x v="54"/>
    <x v="0"/>
    <m/>
    <x v="260"/>
    <x v="0"/>
    <x v="1"/>
    <x v="262"/>
    <x v="2"/>
    <x v="0"/>
    <x v="0"/>
    <x v="1"/>
    <x v="1"/>
    <x v="0"/>
    <x v="0"/>
    <m/>
    <m/>
    <x v="0"/>
    <m/>
  </r>
  <r>
    <n v="267"/>
    <x v="53"/>
    <x v="54"/>
    <x v="0"/>
    <m/>
    <x v="261"/>
    <x v="150"/>
    <x v="1"/>
    <x v="263"/>
    <x v="2"/>
    <x v="0"/>
    <x v="0"/>
    <x v="1"/>
    <x v="1"/>
    <x v="0"/>
    <x v="0"/>
    <m/>
    <m/>
    <x v="0"/>
    <m/>
  </r>
  <r>
    <n v="268"/>
    <x v="53"/>
    <x v="54"/>
    <x v="0"/>
    <m/>
    <x v="262"/>
    <x v="118"/>
    <x v="194"/>
    <x v="264"/>
    <x v="0"/>
    <x v="0"/>
    <x v="0"/>
    <x v="0"/>
    <x v="0"/>
    <x v="0"/>
    <x v="1"/>
    <m/>
    <m/>
    <x v="0"/>
    <d v="2018-11-14T00:00:00"/>
  </r>
  <r>
    <n v="269"/>
    <x v="53"/>
    <x v="54"/>
    <x v="0"/>
    <m/>
    <x v="263"/>
    <x v="27"/>
    <x v="195"/>
    <x v="265"/>
    <x v="0"/>
    <x v="0"/>
    <x v="1"/>
    <x v="0"/>
    <x v="0"/>
    <x v="0"/>
    <x v="0"/>
    <m/>
    <m/>
    <x v="0"/>
    <m/>
  </r>
  <r>
    <n v="270"/>
    <x v="54"/>
    <x v="55"/>
    <x v="0"/>
    <s v="Ms"/>
    <x v="264"/>
    <x v="151"/>
    <x v="196"/>
    <x v="266"/>
    <x v="0"/>
    <x v="0"/>
    <x v="0"/>
    <x v="0"/>
    <x v="0"/>
    <x v="1"/>
    <x v="0"/>
    <m/>
    <m/>
    <x v="0"/>
    <m/>
  </r>
  <r>
    <n v="271"/>
    <x v="54"/>
    <x v="55"/>
    <x v="0"/>
    <m/>
    <x v="265"/>
    <x v="152"/>
    <x v="197"/>
    <x v="267"/>
    <x v="7"/>
    <x v="0"/>
    <x v="1"/>
    <x v="0"/>
    <x v="1"/>
    <x v="0"/>
    <x v="0"/>
    <m/>
    <m/>
    <x v="0"/>
    <m/>
  </r>
  <r>
    <n v="272"/>
    <x v="54"/>
    <x v="55"/>
    <x v="0"/>
    <s v="Mr"/>
    <x v="266"/>
    <x v="0"/>
    <x v="198"/>
    <x v="268"/>
    <x v="2"/>
    <x v="0"/>
    <x v="0"/>
    <x v="1"/>
    <x v="1"/>
    <x v="0"/>
    <x v="0"/>
    <m/>
    <m/>
    <x v="0"/>
    <m/>
  </r>
  <r>
    <n v="273"/>
    <x v="54"/>
    <x v="55"/>
    <x v="0"/>
    <m/>
    <x v="267"/>
    <x v="0"/>
    <x v="1"/>
    <x v="269"/>
    <x v="1"/>
    <x v="0"/>
    <x v="0"/>
    <x v="0"/>
    <x v="1"/>
    <x v="0"/>
    <x v="0"/>
    <m/>
    <m/>
    <x v="0"/>
    <m/>
  </r>
  <r>
    <n v="274"/>
    <x v="54"/>
    <x v="55"/>
    <x v="0"/>
    <s v="Mr"/>
    <x v="268"/>
    <x v="0"/>
    <x v="199"/>
    <x v="270"/>
    <x v="2"/>
    <x v="0"/>
    <x v="0"/>
    <x v="1"/>
    <x v="1"/>
    <x v="0"/>
    <x v="0"/>
    <m/>
    <m/>
    <x v="0"/>
    <m/>
  </r>
  <r>
    <n v="275"/>
    <x v="54"/>
    <x v="55"/>
    <x v="0"/>
    <s v="Mr"/>
    <x v="269"/>
    <x v="0"/>
    <x v="200"/>
    <x v="271"/>
    <x v="2"/>
    <x v="0"/>
    <x v="0"/>
    <x v="1"/>
    <x v="1"/>
    <x v="0"/>
    <x v="0"/>
    <m/>
    <m/>
    <x v="0"/>
    <m/>
  </r>
  <r>
    <n v="276"/>
    <x v="54"/>
    <x v="55"/>
    <x v="0"/>
    <s v="Mr"/>
    <x v="270"/>
    <x v="0"/>
    <x v="1"/>
    <x v="272"/>
    <x v="0"/>
    <x v="0"/>
    <x v="0"/>
    <x v="0"/>
    <x v="0"/>
    <x v="1"/>
    <x v="0"/>
    <m/>
    <m/>
    <x v="0"/>
    <m/>
  </r>
  <r>
    <n v="277"/>
    <x v="54"/>
    <x v="55"/>
    <x v="0"/>
    <s v="Ms"/>
    <x v="271"/>
    <x v="0"/>
    <x v="201"/>
    <x v="273"/>
    <x v="2"/>
    <x v="0"/>
    <x v="0"/>
    <x v="1"/>
    <x v="1"/>
    <x v="0"/>
    <x v="0"/>
    <m/>
    <m/>
    <x v="0"/>
    <m/>
  </r>
  <r>
    <n v="278"/>
    <x v="54"/>
    <x v="55"/>
    <x v="0"/>
    <s v="Mr"/>
    <x v="272"/>
    <x v="153"/>
    <x v="202"/>
    <x v="274"/>
    <x v="7"/>
    <x v="0"/>
    <x v="1"/>
    <x v="0"/>
    <x v="1"/>
    <x v="0"/>
    <x v="0"/>
    <m/>
    <m/>
    <x v="0"/>
    <m/>
  </r>
  <r>
    <n v="279"/>
    <x v="54"/>
    <x v="55"/>
    <x v="0"/>
    <s v="Mr"/>
    <x v="273"/>
    <x v="102"/>
    <x v="203"/>
    <x v="275"/>
    <x v="2"/>
    <x v="0"/>
    <x v="0"/>
    <x v="1"/>
    <x v="1"/>
    <x v="0"/>
    <x v="0"/>
    <m/>
    <m/>
    <x v="0"/>
    <m/>
  </r>
  <r>
    <n v="280"/>
    <x v="54"/>
    <x v="55"/>
    <x v="0"/>
    <s v="Ms"/>
    <x v="274"/>
    <x v="154"/>
    <x v="204"/>
    <x v="276"/>
    <x v="7"/>
    <x v="0"/>
    <x v="1"/>
    <x v="0"/>
    <x v="1"/>
    <x v="0"/>
    <x v="0"/>
    <m/>
    <m/>
    <x v="0"/>
    <m/>
  </r>
  <r>
    <n v="281"/>
    <x v="55"/>
    <x v="56"/>
    <x v="0"/>
    <s v="Mr"/>
    <x v="275"/>
    <x v="111"/>
    <x v="205"/>
    <x v="277"/>
    <x v="0"/>
    <x v="0"/>
    <x v="0"/>
    <x v="0"/>
    <x v="0"/>
    <x v="0"/>
    <x v="0"/>
    <m/>
    <m/>
    <x v="0"/>
    <d v="2017-09-28T00:00:00"/>
  </r>
  <r>
    <n v="282"/>
    <x v="56"/>
    <x v="57"/>
    <x v="0"/>
    <m/>
    <x v="276"/>
    <x v="155"/>
    <x v="206"/>
    <x v="278"/>
    <x v="17"/>
    <x v="0"/>
    <x v="0"/>
    <x v="1"/>
    <x v="1"/>
    <x v="0"/>
    <x v="0"/>
    <m/>
    <m/>
    <x v="0"/>
    <m/>
  </r>
  <r>
    <n v="283"/>
    <x v="56"/>
    <x v="57"/>
    <x v="0"/>
    <s v="Mr"/>
    <x v="277"/>
    <x v="102"/>
    <x v="207"/>
    <x v="279"/>
    <x v="2"/>
    <x v="0"/>
    <x v="0"/>
    <x v="1"/>
    <x v="1"/>
    <x v="0"/>
    <x v="0"/>
    <m/>
    <m/>
    <x v="0"/>
    <d v="2018-06-20T00:00:00"/>
  </r>
  <r>
    <n v="284"/>
    <x v="56"/>
    <x v="57"/>
    <x v="0"/>
    <s v="Mr"/>
    <x v="278"/>
    <x v="96"/>
    <x v="208"/>
    <x v="280"/>
    <x v="25"/>
    <x v="0"/>
    <x v="0"/>
    <x v="1"/>
    <x v="1"/>
    <x v="0"/>
    <x v="0"/>
    <m/>
    <m/>
    <x v="0"/>
    <m/>
  </r>
  <r>
    <n v="285"/>
    <x v="56"/>
    <x v="57"/>
    <x v="0"/>
    <s v="Mr"/>
    <x v="279"/>
    <x v="147"/>
    <x v="209"/>
    <x v="281"/>
    <x v="26"/>
    <x v="1"/>
    <x v="0"/>
    <x v="0"/>
    <x v="1"/>
    <x v="0"/>
    <x v="0"/>
    <m/>
    <s v="Based in Taunggyi"/>
    <x v="0"/>
    <m/>
  </r>
  <r>
    <n v="286"/>
    <x v="56"/>
    <x v="57"/>
    <x v="0"/>
    <s v="Mr"/>
    <x v="280"/>
    <x v="0"/>
    <x v="210"/>
    <x v="282"/>
    <x v="17"/>
    <x v="0"/>
    <x v="0"/>
    <x v="1"/>
    <x v="1"/>
    <x v="0"/>
    <x v="0"/>
    <m/>
    <m/>
    <x v="0"/>
    <m/>
  </r>
  <r>
    <n v="287"/>
    <x v="56"/>
    <x v="57"/>
    <x v="0"/>
    <s v="Ms"/>
    <x v="281"/>
    <x v="87"/>
    <x v="211"/>
    <x v="283"/>
    <x v="26"/>
    <x v="1"/>
    <x v="0"/>
    <x v="0"/>
    <x v="1"/>
    <x v="0"/>
    <x v="0"/>
    <m/>
    <s v="Based in Taunggyi"/>
    <x v="0"/>
    <m/>
  </r>
  <r>
    <n v="288"/>
    <x v="56"/>
    <x v="57"/>
    <x v="0"/>
    <s v="Mr."/>
    <x v="282"/>
    <x v="111"/>
    <x v="1"/>
    <x v="284"/>
    <x v="0"/>
    <x v="0"/>
    <x v="0"/>
    <x v="0"/>
    <x v="0"/>
    <x v="0"/>
    <x v="1"/>
    <m/>
    <m/>
    <x v="0"/>
    <d v="2018-10-31T00:00:00"/>
  </r>
  <r>
    <n v="289"/>
    <x v="57"/>
    <x v="58"/>
    <x v="0"/>
    <m/>
    <x v="283"/>
    <x v="156"/>
    <x v="1"/>
    <x v="285"/>
    <x v="0"/>
    <x v="0"/>
    <x v="0"/>
    <x v="0"/>
    <x v="0"/>
    <x v="0"/>
    <x v="0"/>
    <m/>
    <m/>
    <x v="0"/>
    <d v="2017-11-07T00:00:00"/>
  </r>
  <r>
    <n v="290"/>
    <x v="57"/>
    <x v="58"/>
    <x v="0"/>
    <m/>
    <x v="284"/>
    <x v="7"/>
    <x v="212"/>
    <x v="286"/>
    <x v="0"/>
    <x v="0"/>
    <x v="0"/>
    <x v="0"/>
    <x v="0"/>
    <x v="1"/>
    <x v="0"/>
    <m/>
    <m/>
    <x v="1"/>
    <d v="2018-07-31T00:00:00"/>
  </r>
  <r>
    <n v="291"/>
    <x v="57"/>
    <x v="58"/>
    <x v="0"/>
    <s v="Mr"/>
    <x v="285"/>
    <x v="111"/>
    <x v="213"/>
    <x v="287"/>
    <x v="0"/>
    <x v="0"/>
    <x v="0"/>
    <x v="0"/>
    <x v="0"/>
    <x v="0"/>
    <x v="1"/>
    <m/>
    <m/>
    <x v="1"/>
    <m/>
  </r>
  <r>
    <n v="292"/>
    <x v="57"/>
    <x v="58"/>
    <x v="0"/>
    <m/>
    <x v="286"/>
    <x v="156"/>
    <x v="214"/>
    <x v="288"/>
    <x v="0"/>
    <x v="0"/>
    <x v="0"/>
    <x v="0"/>
    <x v="0"/>
    <x v="1"/>
    <x v="1"/>
    <m/>
    <m/>
    <x v="1"/>
    <m/>
  </r>
  <r>
    <n v="293"/>
    <x v="58"/>
    <x v="59"/>
    <x v="0"/>
    <s v="Ms"/>
    <x v="287"/>
    <x v="157"/>
    <x v="215"/>
    <x v="289"/>
    <x v="0"/>
    <x v="0"/>
    <x v="0"/>
    <x v="1"/>
    <x v="0"/>
    <x v="0"/>
    <x v="0"/>
    <m/>
    <m/>
    <x v="0"/>
    <m/>
  </r>
  <r>
    <n v="294"/>
    <x v="58"/>
    <x v="59"/>
    <x v="0"/>
    <s v="Mr"/>
    <x v="288"/>
    <x v="0"/>
    <x v="216"/>
    <x v="290"/>
    <x v="27"/>
    <x v="0"/>
    <x v="0"/>
    <x v="1"/>
    <x v="1"/>
    <x v="0"/>
    <x v="0"/>
    <m/>
    <m/>
    <x v="0"/>
    <m/>
  </r>
  <r>
    <n v="295"/>
    <x v="58"/>
    <x v="59"/>
    <x v="0"/>
    <s v="Mr"/>
    <x v="289"/>
    <x v="158"/>
    <x v="1"/>
    <x v="291"/>
    <x v="0"/>
    <x v="0"/>
    <x v="0"/>
    <x v="0"/>
    <x v="0"/>
    <x v="0"/>
    <x v="0"/>
    <m/>
    <m/>
    <x v="0"/>
    <m/>
  </r>
  <r>
    <n v="296"/>
    <x v="58"/>
    <x v="59"/>
    <x v="0"/>
    <s v="Mr"/>
    <x v="290"/>
    <x v="159"/>
    <x v="217"/>
    <x v="292"/>
    <x v="0"/>
    <x v="1"/>
    <x v="1"/>
    <x v="1"/>
    <x v="0"/>
    <x v="0"/>
    <x v="0"/>
    <m/>
    <m/>
    <x v="0"/>
    <m/>
  </r>
  <r>
    <n v="297"/>
    <x v="58"/>
    <x v="59"/>
    <x v="0"/>
    <s v="Mr"/>
    <x v="291"/>
    <x v="160"/>
    <x v="218"/>
    <x v="293"/>
    <x v="28"/>
    <x v="1"/>
    <x v="0"/>
    <x v="0"/>
    <x v="1"/>
    <x v="0"/>
    <x v="0"/>
    <m/>
    <m/>
    <x v="0"/>
    <d v="2017-09-28T00:00:00"/>
  </r>
  <r>
    <n v="298"/>
    <x v="58"/>
    <x v="59"/>
    <x v="0"/>
    <s v="Mr"/>
    <x v="292"/>
    <x v="102"/>
    <x v="219"/>
    <x v="294"/>
    <x v="2"/>
    <x v="0"/>
    <x v="0"/>
    <x v="1"/>
    <x v="1"/>
    <x v="0"/>
    <x v="0"/>
    <m/>
    <m/>
    <x v="0"/>
    <m/>
  </r>
  <r>
    <n v="299"/>
    <x v="58"/>
    <x v="59"/>
    <x v="0"/>
    <s v="Mr"/>
    <x v="293"/>
    <x v="161"/>
    <x v="220"/>
    <x v="295"/>
    <x v="2"/>
    <x v="0"/>
    <x v="0"/>
    <x v="1"/>
    <x v="1"/>
    <x v="0"/>
    <x v="0"/>
    <m/>
    <m/>
    <x v="0"/>
    <m/>
  </r>
  <r>
    <n v="300"/>
    <x v="58"/>
    <x v="59"/>
    <x v="0"/>
    <s v="Mr"/>
    <x v="294"/>
    <x v="0"/>
    <x v="221"/>
    <x v="296"/>
    <x v="27"/>
    <x v="0"/>
    <x v="0"/>
    <x v="1"/>
    <x v="1"/>
    <x v="0"/>
    <x v="0"/>
    <m/>
    <m/>
    <x v="0"/>
    <d v="2017-09-12T00:00:00"/>
  </r>
  <r>
    <n v="301"/>
    <x v="58"/>
    <x v="59"/>
    <x v="0"/>
    <s v="Mr"/>
    <x v="295"/>
    <x v="162"/>
    <x v="222"/>
    <x v="297"/>
    <x v="0"/>
    <x v="0"/>
    <x v="0"/>
    <x v="0"/>
    <x v="0"/>
    <x v="0"/>
    <x v="1"/>
    <m/>
    <m/>
    <x v="1"/>
    <d v="2018-07-31T00:00:00"/>
  </r>
  <r>
    <n v="302"/>
    <x v="58"/>
    <x v="59"/>
    <x v="0"/>
    <s v="Mr"/>
    <x v="296"/>
    <x v="163"/>
    <x v="223"/>
    <x v="298"/>
    <x v="0"/>
    <x v="0"/>
    <x v="0"/>
    <x v="1"/>
    <x v="0"/>
    <x v="0"/>
    <x v="0"/>
    <m/>
    <m/>
    <x v="0"/>
    <m/>
  </r>
  <r>
    <n v="303"/>
    <x v="58"/>
    <x v="59"/>
    <x v="0"/>
    <s v="Mr"/>
    <x v="297"/>
    <x v="164"/>
    <x v="224"/>
    <x v="299"/>
    <x v="0"/>
    <x v="0"/>
    <x v="0"/>
    <x v="0"/>
    <x v="0"/>
    <x v="0"/>
    <x v="1"/>
    <m/>
    <m/>
    <x v="1"/>
    <m/>
  </r>
  <r>
    <n v="304"/>
    <x v="58"/>
    <x v="59"/>
    <x v="0"/>
    <s v="Mr"/>
    <x v="298"/>
    <x v="165"/>
    <x v="1"/>
    <x v="300"/>
    <x v="0"/>
    <x v="0"/>
    <x v="0"/>
    <x v="0"/>
    <x v="0"/>
    <x v="0"/>
    <x v="0"/>
    <m/>
    <m/>
    <x v="0"/>
    <m/>
  </r>
  <r>
    <n v="305"/>
    <x v="58"/>
    <x v="59"/>
    <x v="0"/>
    <s v="Mr"/>
    <x v="299"/>
    <x v="0"/>
    <x v="1"/>
    <x v="301"/>
    <x v="0"/>
    <x v="0"/>
    <x v="0"/>
    <x v="0"/>
    <x v="0"/>
    <x v="0"/>
    <x v="0"/>
    <m/>
    <m/>
    <x v="0"/>
    <m/>
  </r>
  <r>
    <n v="306"/>
    <x v="58"/>
    <x v="59"/>
    <x v="0"/>
    <s v="Ms"/>
    <x v="300"/>
    <x v="0"/>
    <x v="225"/>
    <x v="302"/>
    <x v="27"/>
    <x v="0"/>
    <x v="0"/>
    <x v="1"/>
    <x v="1"/>
    <x v="0"/>
    <x v="0"/>
    <m/>
    <m/>
    <x v="0"/>
    <m/>
  </r>
  <r>
    <n v="307"/>
    <x v="58"/>
    <x v="59"/>
    <x v="0"/>
    <s v="Mr"/>
    <x v="301"/>
    <x v="166"/>
    <x v="226"/>
    <x v="303"/>
    <x v="13"/>
    <x v="1"/>
    <x v="0"/>
    <x v="0"/>
    <x v="1"/>
    <x v="0"/>
    <x v="0"/>
    <m/>
    <m/>
    <x v="0"/>
    <m/>
  </r>
  <r>
    <n v="308"/>
    <x v="58"/>
    <x v="59"/>
    <x v="0"/>
    <s v="Mr"/>
    <x v="302"/>
    <x v="72"/>
    <x v="227"/>
    <x v="304"/>
    <x v="16"/>
    <x v="1"/>
    <x v="0"/>
    <x v="0"/>
    <x v="1"/>
    <x v="0"/>
    <x v="0"/>
    <m/>
    <m/>
    <x v="0"/>
    <m/>
  </r>
  <r>
    <n v="309"/>
    <x v="21"/>
    <x v="21"/>
    <x v="2"/>
    <m/>
    <x v="303"/>
    <x v="0"/>
    <x v="1"/>
    <x v="305"/>
    <x v="0"/>
    <x v="0"/>
    <x v="0"/>
    <x v="0"/>
    <x v="0"/>
    <x v="0"/>
    <x v="0"/>
    <m/>
    <m/>
    <x v="0"/>
    <d v="2018-10-08T00:00:00"/>
  </r>
  <r>
    <n v="310"/>
    <x v="58"/>
    <x v="59"/>
    <x v="0"/>
    <m/>
    <x v="304"/>
    <x v="167"/>
    <x v="228"/>
    <x v="306"/>
    <x v="0"/>
    <x v="0"/>
    <x v="0"/>
    <x v="0"/>
    <x v="0"/>
    <x v="0"/>
    <x v="0"/>
    <m/>
    <m/>
    <x v="0"/>
    <m/>
  </r>
  <r>
    <n v="311"/>
    <x v="59"/>
    <x v="60"/>
    <x v="5"/>
    <s v="Ms"/>
    <x v="305"/>
    <x v="28"/>
    <x v="229"/>
    <x v="307"/>
    <x v="7"/>
    <x v="0"/>
    <x v="1"/>
    <x v="0"/>
    <x v="1"/>
    <x v="0"/>
    <x v="0"/>
    <m/>
    <m/>
    <x v="0"/>
    <m/>
  </r>
  <r>
    <n v="312"/>
    <x v="59"/>
    <x v="60"/>
    <x v="5"/>
    <s v="Mr"/>
    <x v="306"/>
    <x v="168"/>
    <x v="230"/>
    <x v="308"/>
    <x v="7"/>
    <x v="0"/>
    <x v="1"/>
    <x v="0"/>
    <x v="1"/>
    <x v="0"/>
    <x v="0"/>
    <m/>
    <m/>
    <x v="0"/>
    <m/>
  </r>
  <r>
    <n v="313"/>
    <x v="59"/>
    <x v="60"/>
    <x v="5"/>
    <s v="Mr"/>
    <x v="307"/>
    <x v="27"/>
    <x v="231"/>
    <x v="309"/>
    <x v="7"/>
    <x v="0"/>
    <x v="1"/>
    <x v="0"/>
    <x v="1"/>
    <x v="0"/>
    <x v="0"/>
    <m/>
    <m/>
    <x v="0"/>
    <m/>
  </r>
  <r>
    <n v="314"/>
    <x v="59"/>
    <x v="60"/>
    <x v="5"/>
    <s v="Mr"/>
    <x v="308"/>
    <x v="169"/>
    <x v="232"/>
    <x v="310"/>
    <x v="7"/>
    <x v="0"/>
    <x v="1"/>
    <x v="0"/>
    <x v="1"/>
    <x v="0"/>
    <x v="0"/>
    <m/>
    <m/>
    <x v="0"/>
    <m/>
  </r>
  <r>
    <n v="315"/>
    <x v="59"/>
    <x v="60"/>
    <x v="5"/>
    <s v="Mr"/>
    <x v="309"/>
    <x v="170"/>
    <x v="233"/>
    <x v="311"/>
    <x v="7"/>
    <x v="0"/>
    <x v="1"/>
    <x v="0"/>
    <x v="1"/>
    <x v="0"/>
    <x v="0"/>
    <m/>
    <m/>
    <x v="0"/>
    <m/>
  </r>
  <r>
    <n v="316"/>
    <x v="60"/>
    <x v="61"/>
    <x v="0"/>
    <s v="Mr"/>
    <x v="310"/>
    <x v="171"/>
    <x v="1"/>
    <x v="312"/>
    <x v="0"/>
    <x v="0"/>
    <x v="0"/>
    <x v="0"/>
    <x v="0"/>
    <x v="0"/>
    <x v="0"/>
    <m/>
    <m/>
    <x v="0"/>
    <d v="2017-09-06T00:00:00"/>
  </r>
  <r>
    <n v="317"/>
    <x v="60"/>
    <x v="61"/>
    <x v="0"/>
    <s v="Ms"/>
    <x v="311"/>
    <x v="172"/>
    <x v="234"/>
    <x v="313"/>
    <x v="2"/>
    <x v="0"/>
    <x v="0"/>
    <x v="1"/>
    <x v="1"/>
    <x v="0"/>
    <x v="0"/>
    <m/>
    <m/>
    <x v="0"/>
    <m/>
  </r>
  <r>
    <n v="318"/>
    <x v="60"/>
    <x v="61"/>
    <x v="0"/>
    <s v="Mr"/>
    <x v="312"/>
    <x v="173"/>
    <x v="235"/>
    <x v="314"/>
    <x v="0"/>
    <x v="0"/>
    <x v="0"/>
    <x v="0"/>
    <x v="0"/>
    <x v="0"/>
    <x v="0"/>
    <m/>
    <m/>
    <x v="0"/>
    <m/>
  </r>
  <r>
    <n v="319"/>
    <x v="60"/>
    <x v="61"/>
    <x v="0"/>
    <s v="Mr"/>
    <x v="313"/>
    <x v="174"/>
    <x v="236"/>
    <x v="315"/>
    <x v="18"/>
    <x v="0"/>
    <x v="1"/>
    <x v="0"/>
    <x v="1"/>
    <x v="0"/>
    <x v="0"/>
    <m/>
    <m/>
    <x v="0"/>
    <m/>
  </r>
  <r>
    <n v="320"/>
    <x v="60"/>
    <x v="61"/>
    <x v="0"/>
    <s v="Ms"/>
    <x v="314"/>
    <x v="175"/>
    <x v="237"/>
    <x v="316"/>
    <x v="18"/>
    <x v="0"/>
    <x v="1"/>
    <x v="0"/>
    <x v="1"/>
    <x v="0"/>
    <x v="0"/>
    <m/>
    <m/>
    <x v="0"/>
    <m/>
  </r>
  <r>
    <n v="321"/>
    <x v="60"/>
    <x v="61"/>
    <x v="0"/>
    <s v="Mr"/>
    <x v="315"/>
    <x v="176"/>
    <x v="238"/>
    <x v="317"/>
    <x v="18"/>
    <x v="0"/>
    <x v="1"/>
    <x v="0"/>
    <x v="1"/>
    <x v="0"/>
    <x v="0"/>
    <m/>
    <m/>
    <x v="0"/>
    <m/>
  </r>
  <r>
    <n v="322"/>
    <x v="60"/>
    <x v="61"/>
    <x v="0"/>
    <s v="Mr"/>
    <x v="316"/>
    <x v="177"/>
    <x v="239"/>
    <x v="318"/>
    <x v="18"/>
    <x v="0"/>
    <x v="1"/>
    <x v="0"/>
    <x v="1"/>
    <x v="0"/>
    <x v="0"/>
    <m/>
    <m/>
    <x v="0"/>
    <m/>
  </r>
  <r>
    <n v="323"/>
    <x v="60"/>
    <x v="61"/>
    <x v="0"/>
    <s v="Ms"/>
    <x v="317"/>
    <x v="178"/>
    <x v="240"/>
    <x v="319"/>
    <x v="2"/>
    <x v="0"/>
    <x v="0"/>
    <x v="1"/>
    <x v="1"/>
    <x v="0"/>
    <x v="0"/>
    <m/>
    <m/>
    <x v="0"/>
    <m/>
  </r>
  <r>
    <n v="324"/>
    <x v="60"/>
    <x v="61"/>
    <x v="0"/>
    <m/>
    <x v="318"/>
    <x v="81"/>
    <x v="241"/>
    <x v="320"/>
    <x v="2"/>
    <x v="0"/>
    <x v="0"/>
    <x v="1"/>
    <x v="1"/>
    <x v="0"/>
    <x v="0"/>
    <m/>
    <m/>
    <x v="0"/>
    <m/>
  </r>
  <r>
    <n v="325"/>
    <x v="60"/>
    <x v="61"/>
    <x v="0"/>
    <s v="Mrs"/>
    <x v="14"/>
    <x v="7"/>
    <x v="1"/>
    <x v="321"/>
    <x v="18"/>
    <x v="0"/>
    <x v="1"/>
    <x v="0"/>
    <x v="1"/>
    <x v="0"/>
    <x v="0"/>
    <m/>
    <m/>
    <x v="0"/>
    <m/>
  </r>
  <r>
    <n v="326"/>
    <x v="60"/>
    <x v="61"/>
    <x v="0"/>
    <s v="Mr"/>
    <x v="319"/>
    <x v="179"/>
    <x v="242"/>
    <x v="322"/>
    <x v="2"/>
    <x v="0"/>
    <x v="0"/>
    <x v="1"/>
    <x v="1"/>
    <x v="0"/>
    <x v="0"/>
    <m/>
    <m/>
    <x v="0"/>
    <m/>
  </r>
  <r>
    <n v="327"/>
    <x v="60"/>
    <x v="61"/>
    <x v="0"/>
    <s v="Mr"/>
    <x v="320"/>
    <x v="180"/>
    <x v="243"/>
    <x v="323"/>
    <x v="6"/>
    <x v="0"/>
    <x v="0"/>
    <x v="1"/>
    <x v="1"/>
    <x v="0"/>
    <x v="0"/>
    <m/>
    <m/>
    <x v="0"/>
    <m/>
  </r>
  <r>
    <n v="328"/>
    <x v="60"/>
    <x v="61"/>
    <x v="0"/>
    <s v="Mr"/>
    <x v="321"/>
    <x v="5"/>
    <x v="244"/>
    <x v="324"/>
    <x v="18"/>
    <x v="0"/>
    <x v="1"/>
    <x v="0"/>
    <x v="1"/>
    <x v="0"/>
    <x v="0"/>
    <m/>
    <m/>
    <x v="0"/>
    <m/>
  </r>
  <r>
    <n v="329"/>
    <x v="60"/>
    <x v="61"/>
    <x v="0"/>
    <m/>
    <x v="14"/>
    <x v="0"/>
    <x v="1"/>
    <x v="325"/>
    <x v="2"/>
    <x v="0"/>
    <x v="0"/>
    <x v="1"/>
    <x v="1"/>
    <x v="0"/>
    <x v="0"/>
    <m/>
    <m/>
    <x v="0"/>
    <m/>
  </r>
  <r>
    <n v="330"/>
    <x v="60"/>
    <x v="61"/>
    <x v="0"/>
    <m/>
    <x v="322"/>
    <x v="46"/>
    <x v="245"/>
    <x v="326"/>
    <x v="0"/>
    <x v="0"/>
    <x v="1"/>
    <x v="1"/>
    <x v="0"/>
    <x v="0"/>
    <x v="1"/>
    <m/>
    <m/>
    <x v="0"/>
    <m/>
  </r>
  <r>
    <n v="331"/>
    <x v="19"/>
    <x v="19"/>
    <x v="2"/>
    <s v="Ms"/>
    <x v="323"/>
    <x v="181"/>
    <x v="1"/>
    <x v="327"/>
    <x v="0"/>
    <x v="0"/>
    <x v="0"/>
    <x v="0"/>
    <x v="0"/>
    <x v="0"/>
    <x v="0"/>
    <m/>
    <m/>
    <x v="0"/>
    <m/>
  </r>
  <r>
    <n v="332"/>
    <x v="61"/>
    <x v="62"/>
    <x v="1"/>
    <m/>
    <x v="324"/>
    <x v="182"/>
    <x v="246"/>
    <x v="328"/>
    <x v="0"/>
    <x v="0"/>
    <x v="0"/>
    <x v="0"/>
    <x v="0"/>
    <x v="0"/>
    <x v="0"/>
    <m/>
    <m/>
    <x v="0"/>
    <m/>
  </r>
  <r>
    <n v="333"/>
    <x v="35"/>
    <x v="35"/>
    <x v="5"/>
    <s v="Mr."/>
    <x v="325"/>
    <x v="31"/>
    <x v="247"/>
    <x v="329"/>
    <x v="0"/>
    <x v="1"/>
    <x v="1"/>
    <x v="1"/>
    <x v="0"/>
    <x v="0"/>
    <x v="1"/>
    <m/>
    <m/>
    <x v="0"/>
    <m/>
  </r>
  <r>
    <n v="334"/>
    <x v="62"/>
    <x v="63"/>
    <x v="4"/>
    <s v="Ms"/>
    <x v="326"/>
    <x v="0"/>
    <x v="1"/>
    <x v="330"/>
    <x v="0"/>
    <x v="0"/>
    <x v="0"/>
    <x v="0"/>
    <x v="0"/>
    <x v="0"/>
    <x v="0"/>
    <m/>
    <m/>
    <x v="0"/>
    <m/>
  </r>
  <r>
    <n v="335"/>
    <x v="63"/>
    <x v="64"/>
    <x v="4"/>
    <m/>
    <x v="327"/>
    <x v="0"/>
    <x v="1"/>
    <x v="331"/>
    <x v="7"/>
    <x v="0"/>
    <x v="1"/>
    <x v="0"/>
    <x v="1"/>
    <x v="0"/>
    <x v="0"/>
    <m/>
    <m/>
    <x v="0"/>
    <m/>
  </r>
  <r>
    <n v="336"/>
    <x v="63"/>
    <x v="64"/>
    <x v="4"/>
    <s v="Ms"/>
    <x v="328"/>
    <x v="0"/>
    <x v="1"/>
    <x v="332"/>
    <x v="1"/>
    <x v="0"/>
    <x v="0"/>
    <x v="0"/>
    <x v="1"/>
    <x v="0"/>
    <x v="0"/>
    <m/>
    <m/>
    <x v="0"/>
    <m/>
  </r>
  <r>
    <n v="337"/>
    <x v="64"/>
    <x v="65"/>
    <x v="4"/>
    <s v="Ms"/>
    <x v="329"/>
    <x v="183"/>
    <x v="248"/>
    <x v="333"/>
    <x v="0"/>
    <x v="0"/>
    <x v="0"/>
    <x v="0"/>
    <x v="0"/>
    <x v="0"/>
    <x v="0"/>
    <m/>
    <m/>
    <x v="0"/>
    <m/>
  </r>
  <r>
    <n v="338"/>
    <x v="64"/>
    <x v="65"/>
    <x v="4"/>
    <s v="Ms"/>
    <x v="330"/>
    <x v="184"/>
    <x v="1"/>
    <x v="334"/>
    <x v="1"/>
    <x v="0"/>
    <x v="0"/>
    <x v="0"/>
    <x v="1"/>
    <x v="0"/>
    <x v="0"/>
    <m/>
    <m/>
    <x v="0"/>
    <m/>
  </r>
  <r>
    <n v="339"/>
    <x v="64"/>
    <x v="65"/>
    <x v="4"/>
    <s v="Mr"/>
    <x v="331"/>
    <x v="185"/>
    <x v="249"/>
    <x v="335"/>
    <x v="2"/>
    <x v="0"/>
    <x v="0"/>
    <x v="1"/>
    <x v="1"/>
    <x v="0"/>
    <x v="0"/>
    <m/>
    <m/>
    <x v="0"/>
    <m/>
  </r>
  <r>
    <n v="340"/>
    <x v="64"/>
    <x v="65"/>
    <x v="4"/>
    <s v="Mr"/>
    <x v="332"/>
    <x v="186"/>
    <x v="250"/>
    <x v="336"/>
    <x v="7"/>
    <x v="0"/>
    <x v="1"/>
    <x v="0"/>
    <x v="1"/>
    <x v="0"/>
    <x v="0"/>
    <m/>
    <m/>
    <x v="0"/>
    <m/>
  </r>
  <r>
    <n v="341"/>
    <x v="64"/>
    <x v="65"/>
    <x v="4"/>
    <s v="Mr"/>
    <x v="333"/>
    <x v="96"/>
    <x v="251"/>
    <x v="337"/>
    <x v="7"/>
    <x v="0"/>
    <x v="1"/>
    <x v="0"/>
    <x v="1"/>
    <x v="0"/>
    <x v="0"/>
    <m/>
    <m/>
    <x v="0"/>
    <d v="2018-09-20T00:00:00"/>
  </r>
  <r>
    <n v="342"/>
    <x v="64"/>
    <x v="65"/>
    <x v="4"/>
    <s v="Mr"/>
    <x v="334"/>
    <x v="186"/>
    <x v="252"/>
    <x v="338"/>
    <x v="2"/>
    <x v="0"/>
    <x v="0"/>
    <x v="1"/>
    <x v="1"/>
    <x v="0"/>
    <x v="0"/>
    <m/>
    <m/>
    <x v="0"/>
    <m/>
  </r>
  <r>
    <n v="343"/>
    <x v="64"/>
    <x v="65"/>
    <x v="4"/>
    <s v="Mr"/>
    <x v="335"/>
    <x v="186"/>
    <x v="253"/>
    <x v="339"/>
    <x v="0"/>
    <x v="0"/>
    <x v="0"/>
    <x v="0"/>
    <x v="0"/>
    <x v="0"/>
    <x v="0"/>
    <m/>
    <m/>
    <x v="0"/>
    <m/>
  </r>
  <r>
    <n v="344"/>
    <x v="64"/>
    <x v="65"/>
    <x v="4"/>
    <m/>
    <x v="336"/>
    <x v="0"/>
    <x v="1"/>
    <x v="340"/>
    <x v="1"/>
    <x v="0"/>
    <x v="0"/>
    <x v="0"/>
    <x v="1"/>
    <x v="0"/>
    <x v="0"/>
    <m/>
    <m/>
    <x v="0"/>
    <m/>
  </r>
  <r>
    <n v="345"/>
    <x v="64"/>
    <x v="65"/>
    <x v="4"/>
    <s v="Mr"/>
    <x v="337"/>
    <x v="96"/>
    <x v="254"/>
    <x v="341"/>
    <x v="0"/>
    <x v="0"/>
    <x v="0"/>
    <x v="0"/>
    <x v="0"/>
    <x v="0"/>
    <x v="0"/>
    <m/>
    <m/>
    <x v="1"/>
    <d v="2018-07-31T00:00:00"/>
  </r>
  <r>
    <n v="346"/>
    <x v="64"/>
    <x v="65"/>
    <x v="4"/>
    <s v="Mr"/>
    <x v="338"/>
    <x v="187"/>
    <x v="255"/>
    <x v="342"/>
    <x v="0"/>
    <x v="0"/>
    <x v="0"/>
    <x v="0"/>
    <x v="0"/>
    <x v="0"/>
    <x v="0"/>
    <m/>
    <m/>
    <x v="1"/>
    <d v="2018-07-31T00:00:00"/>
  </r>
  <r>
    <n v="347"/>
    <x v="64"/>
    <x v="65"/>
    <x v="4"/>
    <s v="Ms"/>
    <x v="339"/>
    <x v="188"/>
    <x v="256"/>
    <x v="343"/>
    <x v="0"/>
    <x v="0"/>
    <x v="0"/>
    <x v="0"/>
    <x v="0"/>
    <x v="0"/>
    <x v="0"/>
    <m/>
    <m/>
    <x v="0"/>
    <m/>
  </r>
  <r>
    <n v="348"/>
    <x v="64"/>
    <x v="65"/>
    <x v="4"/>
    <s v="Mr"/>
    <x v="340"/>
    <x v="96"/>
    <x v="257"/>
    <x v="344"/>
    <x v="2"/>
    <x v="0"/>
    <x v="0"/>
    <x v="1"/>
    <x v="1"/>
    <x v="0"/>
    <x v="0"/>
    <m/>
    <m/>
    <x v="0"/>
    <m/>
  </r>
  <r>
    <n v="349"/>
    <x v="64"/>
    <x v="65"/>
    <x v="4"/>
    <s v="Mr"/>
    <x v="341"/>
    <x v="96"/>
    <x v="258"/>
    <x v="345"/>
    <x v="0"/>
    <x v="0"/>
    <x v="0"/>
    <x v="0"/>
    <x v="0"/>
    <x v="0"/>
    <x v="0"/>
    <m/>
    <m/>
    <x v="0"/>
    <m/>
  </r>
  <r>
    <n v="350"/>
    <x v="64"/>
    <x v="65"/>
    <x v="4"/>
    <s v="Mr"/>
    <x v="342"/>
    <x v="96"/>
    <x v="259"/>
    <x v="346"/>
    <x v="2"/>
    <x v="0"/>
    <x v="0"/>
    <x v="1"/>
    <x v="1"/>
    <x v="0"/>
    <x v="0"/>
    <m/>
    <m/>
    <x v="0"/>
    <m/>
  </r>
  <r>
    <n v="351"/>
    <x v="64"/>
    <x v="65"/>
    <x v="4"/>
    <s v="Ms"/>
    <x v="343"/>
    <x v="189"/>
    <x v="260"/>
    <x v="347"/>
    <x v="2"/>
    <x v="0"/>
    <x v="0"/>
    <x v="1"/>
    <x v="1"/>
    <x v="0"/>
    <x v="0"/>
    <m/>
    <m/>
    <x v="0"/>
    <m/>
  </r>
  <r>
    <n v="352"/>
    <x v="64"/>
    <x v="65"/>
    <x v="4"/>
    <s v="Ms"/>
    <x v="344"/>
    <x v="96"/>
    <x v="261"/>
    <x v="348"/>
    <x v="2"/>
    <x v="0"/>
    <x v="0"/>
    <x v="1"/>
    <x v="1"/>
    <x v="0"/>
    <x v="0"/>
    <m/>
    <m/>
    <x v="0"/>
    <d v="2018-09-21T00:00:00"/>
  </r>
  <r>
    <n v="353"/>
    <x v="64"/>
    <x v="65"/>
    <x v="4"/>
    <s v="Ms"/>
    <x v="345"/>
    <x v="190"/>
    <x v="262"/>
    <x v="349"/>
    <x v="2"/>
    <x v="0"/>
    <x v="0"/>
    <x v="1"/>
    <x v="1"/>
    <x v="0"/>
    <x v="0"/>
    <m/>
    <m/>
    <x v="0"/>
    <m/>
  </r>
  <r>
    <n v="354"/>
    <x v="64"/>
    <x v="65"/>
    <x v="4"/>
    <s v="Mr"/>
    <x v="346"/>
    <x v="96"/>
    <x v="263"/>
    <x v="350"/>
    <x v="11"/>
    <x v="0"/>
    <x v="0"/>
    <x v="0"/>
    <x v="1"/>
    <x v="1"/>
    <x v="0"/>
    <m/>
    <m/>
    <x v="0"/>
    <m/>
  </r>
  <r>
    <n v="355"/>
    <x v="64"/>
    <x v="65"/>
    <x v="4"/>
    <s v="Ms"/>
    <x v="347"/>
    <x v="191"/>
    <x v="264"/>
    <x v="351"/>
    <x v="0"/>
    <x v="0"/>
    <x v="0"/>
    <x v="0"/>
    <x v="0"/>
    <x v="0"/>
    <x v="0"/>
    <m/>
    <m/>
    <x v="1"/>
    <m/>
  </r>
  <r>
    <n v="356"/>
    <x v="64"/>
    <x v="65"/>
    <x v="4"/>
    <s v="Mr"/>
    <x v="348"/>
    <x v="96"/>
    <x v="265"/>
    <x v="352"/>
    <x v="0"/>
    <x v="0"/>
    <x v="0"/>
    <x v="0"/>
    <x v="0"/>
    <x v="0"/>
    <x v="0"/>
    <m/>
    <m/>
    <x v="0"/>
    <m/>
  </r>
  <r>
    <n v="357"/>
    <x v="64"/>
    <x v="65"/>
    <x v="4"/>
    <s v="Mr"/>
    <x v="349"/>
    <x v="96"/>
    <x v="266"/>
    <x v="353"/>
    <x v="2"/>
    <x v="0"/>
    <x v="0"/>
    <x v="1"/>
    <x v="1"/>
    <x v="0"/>
    <x v="0"/>
    <m/>
    <m/>
    <x v="0"/>
    <m/>
  </r>
  <r>
    <n v="358"/>
    <x v="64"/>
    <x v="65"/>
    <x v="4"/>
    <s v="Mr"/>
    <x v="350"/>
    <x v="192"/>
    <x v="267"/>
    <x v="354"/>
    <x v="0"/>
    <x v="0"/>
    <x v="0"/>
    <x v="0"/>
    <x v="0"/>
    <x v="0"/>
    <x v="0"/>
    <m/>
    <m/>
    <x v="0"/>
    <m/>
  </r>
  <r>
    <n v="359"/>
    <x v="64"/>
    <x v="65"/>
    <x v="4"/>
    <s v="Ms"/>
    <x v="351"/>
    <x v="96"/>
    <x v="268"/>
    <x v="355"/>
    <x v="7"/>
    <x v="0"/>
    <x v="1"/>
    <x v="0"/>
    <x v="1"/>
    <x v="0"/>
    <x v="0"/>
    <m/>
    <m/>
    <x v="0"/>
    <m/>
  </r>
  <r>
    <n v="360"/>
    <x v="64"/>
    <x v="65"/>
    <x v="4"/>
    <s v="Ms"/>
    <x v="352"/>
    <x v="193"/>
    <x v="269"/>
    <x v="356"/>
    <x v="0"/>
    <x v="0"/>
    <x v="0"/>
    <x v="0"/>
    <x v="0"/>
    <x v="0"/>
    <x v="0"/>
    <m/>
    <m/>
    <x v="1"/>
    <d v="2018-07-31T00:00:00"/>
  </r>
  <r>
    <n v="361"/>
    <x v="64"/>
    <x v="65"/>
    <x v="4"/>
    <s v="Mr"/>
    <x v="353"/>
    <x v="96"/>
    <x v="270"/>
    <x v="357"/>
    <x v="11"/>
    <x v="0"/>
    <x v="0"/>
    <x v="0"/>
    <x v="1"/>
    <x v="1"/>
    <x v="0"/>
    <m/>
    <m/>
    <x v="0"/>
    <m/>
  </r>
  <r>
    <n v="362"/>
    <x v="64"/>
    <x v="65"/>
    <x v="4"/>
    <s v="Ms"/>
    <x v="354"/>
    <x v="186"/>
    <x v="271"/>
    <x v="358"/>
    <x v="0"/>
    <x v="0"/>
    <x v="0"/>
    <x v="0"/>
    <x v="0"/>
    <x v="0"/>
    <x v="0"/>
    <m/>
    <m/>
    <x v="0"/>
    <m/>
  </r>
  <r>
    <n v="363"/>
    <x v="64"/>
    <x v="65"/>
    <x v="4"/>
    <s v="Mr"/>
    <x v="355"/>
    <x v="194"/>
    <x v="272"/>
    <x v="359"/>
    <x v="13"/>
    <x v="1"/>
    <x v="0"/>
    <x v="0"/>
    <x v="1"/>
    <x v="0"/>
    <x v="0"/>
    <m/>
    <m/>
    <x v="0"/>
    <m/>
  </r>
  <r>
    <n v="364"/>
    <x v="64"/>
    <x v="65"/>
    <x v="4"/>
    <s v="Ms"/>
    <x v="356"/>
    <x v="96"/>
    <x v="273"/>
    <x v="360"/>
    <x v="13"/>
    <x v="1"/>
    <x v="0"/>
    <x v="0"/>
    <x v="1"/>
    <x v="0"/>
    <x v="0"/>
    <m/>
    <m/>
    <x v="0"/>
    <m/>
  </r>
  <r>
    <n v="365"/>
    <x v="64"/>
    <x v="65"/>
    <x v="4"/>
    <s v="Mr"/>
    <x v="357"/>
    <x v="96"/>
    <x v="274"/>
    <x v="361"/>
    <x v="2"/>
    <x v="0"/>
    <x v="0"/>
    <x v="1"/>
    <x v="1"/>
    <x v="0"/>
    <x v="0"/>
    <m/>
    <m/>
    <x v="0"/>
    <m/>
  </r>
  <r>
    <n v="366"/>
    <x v="65"/>
    <x v="66"/>
    <x v="4"/>
    <m/>
    <x v="358"/>
    <x v="0"/>
    <x v="1"/>
    <x v="362"/>
    <x v="1"/>
    <x v="0"/>
    <x v="0"/>
    <x v="0"/>
    <x v="1"/>
    <x v="0"/>
    <x v="0"/>
    <m/>
    <m/>
    <x v="0"/>
    <m/>
  </r>
  <r>
    <n v="367"/>
    <x v="65"/>
    <x v="66"/>
    <x v="4"/>
    <s v="Mr"/>
    <x v="359"/>
    <x v="161"/>
    <x v="275"/>
    <x v="363"/>
    <x v="7"/>
    <x v="0"/>
    <x v="1"/>
    <x v="0"/>
    <x v="1"/>
    <x v="0"/>
    <x v="0"/>
    <m/>
    <m/>
    <x v="0"/>
    <m/>
  </r>
  <r>
    <n v="368"/>
    <x v="66"/>
    <x v="67"/>
    <x v="4"/>
    <s v="Mr"/>
    <x v="360"/>
    <x v="195"/>
    <x v="276"/>
    <x v="364"/>
    <x v="0"/>
    <x v="0"/>
    <x v="0"/>
    <x v="0"/>
    <x v="0"/>
    <x v="0"/>
    <x v="0"/>
    <m/>
    <m/>
    <x v="0"/>
    <m/>
  </r>
  <r>
    <n v="369"/>
    <x v="66"/>
    <x v="67"/>
    <x v="4"/>
    <s v="Mr"/>
    <x v="361"/>
    <x v="196"/>
    <x v="1"/>
    <x v="365"/>
    <x v="0"/>
    <x v="0"/>
    <x v="0"/>
    <x v="0"/>
    <x v="0"/>
    <x v="0"/>
    <x v="0"/>
    <m/>
    <m/>
    <x v="0"/>
    <m/>
  </r>
  <r>
    <n v="370"/>
    <x v="66"/>
    <x v="67"/>
    <x v="4"/>
    <s v="Mr"/>
    <x v="362"/>
    <x v="197"/>
    <x v="277"/>
    <x v="29"/>
    <x v="0"/>
    <x v="0"/>
    <x v="0"/>
    <x v="0"/>
    <x v="0"/>
    <x v="0"/>
    <x v="0"/>
    <m/>
    <m/>
    <x v="0"/>
    <m/>
  </r>
  <r>
    <n v="371"/>
    <x v="66"/>
    <x v="67"/>
    <x v="4"/>
    <s v="Ms"/>
    <x v="363"/>
    <x v="198"/>
    <x v="278"/>
    <x v="366"/>
    <x v="2"/>
    <x v="0"/>
    <x v="0"/>
    <x v="1"/>
    <x v="1"/>
    <x v="0"/>
    <x v="0"/>
    <m/>
    <m/>
    <x v="0"/>
    <m/>
  </r>
  <r>
    <n v="372"/>
    <x v="66"/>
    <x v="67"/>
    <x v="4"/>
    <s v="Ms"/>
    <x v="364"/>
    <x v="199"/>
    <x v="279"/>
    <x v="367"/>
    <x v="2"/>
    <x v="0"/>
    <x v="0"/>
    <x v="1"/>
    <x v="1"/>
    <x v="0"/>
    <x v="0"/>
    <m/>
    <m/>
    <x v="0"/>
    <m/>
  </r>
  <r>
    <n v="373"/>
    <x v="66"/>
    <x v="67"/>
    <x v="4"/>
    <s v="Mr"/>
    <x v="365"/>
    <x v="0"/>
    <x v="1"/>
    <x v="368"/>
    <x v="2"/>
    <x v="0"/>
    <x v="0"/>
    <x v="1"/>
    <x v="1"/>
    <x v="0"/>
    <x v="0"/>
    <m/>
    <m/>
    <x v="0"/>
    <m/>
  </r>
  <r>
    <n v="374"/>
    <x v="66"/>
    <x v="67"/>
    <x v="4"/>
    <s v="Ms"/>
    <x v="366"/>
    <x v="200"/>
    <x v="280"/>
    <x v="369"/>
    <x v="0"/>
    <x v="0"/>
    <x v="0"/>
    <x v="0"/>
    <x v="0"/>
    <x v="0"/>
    <x v="0"/>
    <m/>
    <m/>
    <x v="0"/>
    <m/>
  </r>
  <r>
    <n v="375"/>
    <x v="66"/>
    <x v="67"/>
    <x v="4"/>
    <s v="Mr"/>
    <x v="367"/>
    <x v="201"/>
    <x v="281"/>
    <x v="370"/>
    <x v="2"/>
    <x v="0"/>
    <x v="0"/>
    <x v="1"/>
    <x v="1"/>
    <x v="0"/>
    <x v="0"/>
    <m/>
    <m/>
    <x v="0"/>
    <m/>
  </r>
  <r>
    <n v="376"/>
    <x v="67"/>
    <x v="68"/>
    <x v="4"/>
    <m/>
    <x v="368"/>
    <x v="0"/>
    <x v="282"/>
    <x v="371"/>
    <x v="0"/>
    <x v="0"/>
    <x v="0"/>
    <x v="0"/>
    <x v="0"/>
    <x v="0"/>
    <x v="0"/>
    <m/>
    <m/>
    <x v="0"/>
    <m/>
  </r>
  <r>
    <n v="377"/>
    <x v="67"/>
    <x v="68"/>
    <x v="4"/>
    <m/>
    <x v="369"/>
    <x v="105"/>
    <x v="283"/>
    <x v="372"/>
    <x v="0"/>
    <x v="0"/>
    <x v="0"/>
    <x v="0"/>
    <x v="0"/>
    <x v="0"/>
    <x v="0"/>
    <m/>
    <m/>
    <x v="0"/>
    <m/>
  </r>
  <r>
    <n v="378"/>
    <x v="67"/>
    <x v="68"/>
    <x v="4"/>
    <m/>
    <x v="370"/>
    <x v="202"/>
    <x v="284"/>
    <x v="373"/>
    <x v="0"/>
    <x v="0"/>
    <x v="0"/>
    <x v="0"/>
    <x v="0"/>
    <x v="0"/>
    <x v="0"/>
    <m/>
    <m/>
    <x v="0"/>
    <d v="2018-11-14T00:00:00"/>
  </r>
  <r>
    <n v="379"/>
    <x v="67"/>
    <x v="68"/>
    <x v="4"/>
    <m/>
    <x v="30"/>
    <x v="28"/>
    <x v="285"/>
    <x v="374"/>
    <x v="0"/>
    <x v="0"/>
    <x v="0"/>
    <x v="0"/>
    <x v="0"/>
    <x v="0"/>
    <x v="0"/>
    <m/>
    <m/>
    <x v="0"/>
    <d v="2018-11-14T00:00:00"/>
  </r>
  <r>
    <n v="380"/>
    <x v="67"/>
    <x v="68"/>
    <x v="4"/>
    <s v="Mr"/>
    <x v="371"/>
    <x v="203"/>
    <x v="286"/>
    <x v="375"/>
    <x v="29"/>
    <x v="0"/>
    <x v="0"/>
    <x v="0"/>
    <x v="1"/>
    <x v="0"/>
    <x v="0"/>
    <n v="1"/>
    <m/>
    <x v="0"/>
    <m/>
  </r>
  <r>
    <n v="381"/>
    <x v="68"/>
    <x v="69"/>
    <x v="4"/>
    <s v="Ms"/>
    <x v="372"/>
    <x v="0"/>
    <x v="1"/>
    <x v="376"/>
    <x v="2"/>
    <x v="0"/>
    <x v="0"/>
    <x v="1"/>
    <x v="1"/>
    <x v="0"/>
    <x v="0"/>
    <m/>
    <m/>
    <x v="0"/>
    <m/>
  </r>
  <r>
    <n v="382"/>
    <x v="63"/>
    <x v="64"/>
    <x v="4"/>
    <s v="Mr"/>
    <x v="373"/>
    <x v="204"/>
    <x v="287"/>
    <x v="377"/>
    <x v="0"/>
    <x v="0"/>
    <x v="0"/>
    <x v="0"/>
    <x v="0"/>
    <x v="0"/>
    <x v="0"/>
    <m/>
    <m/>
    <x v="0"/>
    <m/>
  </r>
  <r>
    <n v="383"/>
    <x v="63"/>
    <x v="64"/>
    <x v="4"/>
    <s v="Mr"/>
    <x v="374"/>
    <x v="205"/>
    <x v="288"/>
    <x v="378"/>
    <x v="0"/>
    <x v="0"/>
    <x v="0"/>
    <x v="0"/>
    <x v="0"/>
    <x v="0"/>
    <x v="0"/>
    <m/>
    <m/>
    <x v="0"/>
    <m/>
  </r>
  <r>
    <n v="384"/>
    <x v="63"/>
    <x v="64"/>
    <x v="4"/>
    <s v="Ms"/>
    <x v="375"/>
    <x v="206"/>
    <x v="289"/>
    <x v="379"/>
    <x v="0"/>
    <x v="0"/>
    <x v="0"/>
    <x v="0"/>
    <x v="0"/>
    <x v="0"/>
    <x v="0"/>
    <m/>
    <m/>
    <x v="0"/>
    <m/>
  </r>
  <r>
    <n v="385"/>
    <x v="63"/>
    <x v="64"/>
    <x v="4"/>
    <s v="Mr"/>
    <x v="376"/>
    <x v="207"/>
    <x v="290"/>
    <x v="380"/>
    <x v="0"/>
    <x v="0"/>
    <x v="0"/>
    <x v="0"/>
    <x v="0"/>
    <x v="0"/>
    <x v="0"/>
    <m/>
    <m/>
    <x v="0"/>
    <d v="2017-11-07T00:00:00"/>
  </r>
  <r>
    <n v="386"/>
    <x v="63"/>
    <x v="64"/>
    <x v="4"/>
    <m/>
    <x v="377"/>
    <x v="208"/>
    <x v="291"/>
    <x v="381"/>
    <x v="7"/>
    <x v="0"/>
    <x v="1"/>
    <x v="0"/>
    <x v="1"/>
    <x v="0"/>
    <x v="0"/>
    <m/>
    <m/>
    <x v="0"/>
    <m/>
  </r>
  <r>
    <n v="387"/>
    <x v="63"/>
    <x v="64"/>
    <x v="4"/>
    <s v="Mr"/>
    <x v="378"/>
    <x v="208"/>
    <x v="292"/>
    <x v="382"/>
    <x v="13"/>
    <x v="1"/>
    <x v="0"/>
    <x v="0"/>
    <x v="1"/>
    <x v="0"/>
    <x v="0"/>
    <m/>
    <m/>
    <x v="0"/>
    <m/>
  </r>
  <r>
    <n v="388"/>
    <x v="63"/>
    <x v="64"/>
    <x v="4"/>
    <s v="Mr"/>
    <x v="379"/>
    <x v="0"/>
    <x v="293"/>
    <x v="383"/>
    <x v="2"/>
    <x v="0"/>
    <x v="0"/>
    <x v="1"/>
    <x v="1"/>
    <x v="0"/>
    <x v="0"/>
    <m/>
    <m/>
    <x v="0"/>
    <m/>
  </r>
  <r>
    <n v="389"/>
    <x v="63"/>
    <x v="64"/>
    <x v="4"/>
    <m/>
    <x v="380"/>
    <x v="0"/>
    <x v="1"/>
    <x v="384"/>
    <x v="0"/>
    <x v="0"/>
    <x v="0"/>
    <x v="0"/>
    <x v="0"/>
    <x v="0"/>
    <x v="0"/>
    <m/>
    <m/>
    <x v="0"/>
    <d v="2018-11-14T00:00:00"/>
  </r>
  <r>
    <n v="390"/>
    <x v="69"/>
    <x v="70"/>
    <x v="4"/>
    <s v="Ms"/>
    <x v="381"/>
    <x v="209"/>
    <x v="1"/>
    <x v="385"/>
    <x v="0"/>
    <x v="0"/>
    <x v="0"/>
    <x v="0"/>
    <x v="0"/>
    <x v="0"/>
    <x v="0"/>
    <m/>
    <m/>
    <x v="0"/>
    <m/>
  </r>
  <r>
    <n v="391"/>
    <x v="69"/>
    <x v="70"/>
    <x v="4"/>
    <s v="Ms"/>
    <x v="382"/>
    <x v="210"/>
    <x v="1"/>
    <x v="386"/>
    <x v="0"/>
    <x v="0"/>
    <x v="0"/>
    <x v="0"/>
    <x v="0"/>
    <x v="0"/>
    <x v="0"/>
    <m/>
    <m/>
    <x v="0"/>
    <d v="2017-09-06T00:00:00"/>
  </r>
  <r>
    <n v="392"/>
    <x v="69"/>
    <x v="70"/>
    <x v="4"/>
    <s v="Ms"/>
    <x v="383"/>
    <x v="138"/>
    <x v="294"/>
    <x v="387"/>
    <x v="0"/>
    <x v="0"/>
    <x v="0"/>
    <x v="0"/>
    <x v="0"/>
    <x v="0"/>
    <x v="0"/>
    <m/>
    <m/>
    <x v="0"/>
    <m/>
  </r>
  <r>
    <n v="393"/>
    <x v="69"/>
    <x v="70"/>
    <x v="4"/>
    <s v="Ms."/>
    <x v="384"/>
    <x v="0"/>
    <x v="1"/>
    <x v="388"/>
    <x v="0"/>
    <x v="0"/>
    <x v="0"/>
    <x v="0"/>
    <x v="0"/>
    <x v="0"/>
    <x v="0"/>
    <m/>
    <m/>
    <x v="0"/>
    <m/>
  </r>
  <r>
    <n v="394"/>
    <x v="70"/>
    <x v="71"/>
    <x v="2"/>
    <s v="Mr"/>
    <x v="385"/>
    <x v="211"/>
    <x v="1"/>
    <x v="389"/>
    <x v="1"/>
    <x v="0"/>
    <x v="0"/>
    <x v="0"/>
    <x v="1"/>
    <x v="0"/>
    <x v="0"/>
    <m/>
    <m/>
    <x v="0"/>
    <m/>
  </r>
  <r>
    <n v="395"/>
    <x v="70"/>
    <x v="71"/>
    <x v="2"/>
    <s v="Mr"/>
    <x v="386"/>
    <x v="0"/>
    <x v="295"/>
    <x v="390"/>
    <x v="0"/>
    <x v="0"/>
    <x v="0"/>
    <x v="0"/>
    <x v="0"/>
    <x v="0"/>
    <x v="0"/>
    <m/>
    <m/>
    <x v="0"/>
    <m/>
  </r>
  <r>
    <n v="396"/>
    <x v="70"/>
    <x v="71"/>
    <x v="2"/>
    <s v="Ms. "/>
    <x v="387"/>
    <x v="212"/>
    <x v="1"/>
    <x v="391"/>
    <x v="0"/>
    <x v="0"/>
    <x v="0"/>
    <x v="0"/>
    <x v="0"/>
    <x v="0"/>
    <x v="0"/>
    <m/>
    <m/>
    <x v="0"/>
    <m/>
  </r>
  <r>
    <n v="397"/>
    <x v="71"/>
    <x v="72"/>
    <x v="4"/>
    <m/>
    <x v="388"/>
    <x v="213"/>
    <x v="296"/>
    <x v="392"/>
    <x v="0"/>
    <x v="0"/>
    <x v="0"/>
    <x v="0"/>
    <x v="0"/>
    <x v="0"/>
    <x v="0"/>
    <m/>
    <m/>
    <x v="0"/>
    <m/>
  </r>
  <r>
    <n v="398"/>
    <x v="72"/>
    <x v="73"/>
    <x v="0"/>
    <m/>
    <x v="389"/>
    <x v="111"/>
    <x v="297"/>
    <x v="393"/>
    <x v="0"/>
    <x v="0"/>
    <x v="0"/>
    <x v="0"/>
    <x v="0"/>
    <x v="0"/>
    <x v="0"/>
    <m/>
    <m/>
    <x v="0"/>
    <m/>
  </r>
  <r>
    <n v="399"/>
    <x v="72"/>
    <x v="73"/>
    <x v="0"/>
    <s v="Mr"/>
    <x v="390"/>
    <x v="7"/>
    <x v="298"/>
    <x v="394"/>
    <x v="0"/>
    <x v="1"/>
    <x v="1"/>
    <x v="1"/>
    <x v="0"/>
    <x v="0"/>
    <x v="1"/>
    <m/>
    <m/>
    <x v="0"/>
    <d v="2018-05-29T00:00:00"/>
  </r>
  <r>
    <n v="400"/>
    <x v="72"/>
    <x v="73"/>
    <x v="0"/>
    <s v="Mr"/>
    <x v="391"/>
    <x v="214"/>
    <x v="299"/>
    <x v="395"/>
    <x v="0"/>
    <x v="0"/>
    <x v="0"/>
    <x v="0"/>
    <x v="0"/>
    <x v="0"/>
    <x v="0"/>
    <m/>
    <m/>
    <x v="0"/>
    <d v="2018-03-06T00:00:00"/>
  </r>
  <r>
    <n v="401"/>
    <x v="73"/>
    <x v="74"/>
    <x v="0"/>
    <s v="Mr"/>
    <x v="392"/>
    <x v="215"/>
    <x v="300"/>
    <x v="396"/>
    <x v="0"/>
    <x v="0"/>
    <x v="1"/>
    <x v="0"/>
    <x v="0"/>
    <x v="0"/>
    <x v="0"/>
    <m/>
    <m/>
    <x v="0"/>
    <m/>
  </r>
  <r>
    <n v="402"/>
    <x v="74"/>
    <x v="75"/>
    <x v="4"/>
    <m/>
    <x v="393"/>
    <x v="0"/>
    <x v="1"/>
    <x v="397"/>
    <x v="1"/>
    <x v="0"/>
    <x v="0"/>
    <x v="0"/>
    <x v="1"/>
    <x v="0"/>
    <x v="0"/>
    <m/>
    <m/>
    <x v="0"/>
    <m/>
  </r>
  <r>
    <n v="403"/>
    <x v="74"/>
    <x v="75"/>
    <x v="4"/>
    <m/>
    <x v="394"/>
    <x v="0"/>
    <x v="1"/>
    <x v="398"/>
    <x v="1"/>
    <x v="0"/>
    <x v="0"/>
    <x v="0"/>
    <x v="1"/>
    <x v="0"/>
    <x v="0"/>
    <m/>
    <m/>
    <x v="0"/>
    <m/>
  </r>
  <r>
    <n v="404"/>
    <x v="75"/>
    <x v="76"/>
    <x v="4"/>
    <s v="Mr"/>
    <x v="395"/>
    <x v="216"/>
    <x v="301"/>
    <x v="399"/>
    <x v="7"/>
    <x v="0"/>
    <x v="1"/>
    <x v="0"/>
    <x v="1"/>
    <x v="0"/>
    <x v="0"/>
    <m/>
    <m/>
    <x v="0"/>
    <m/>
  </r>
  <r>
    <n v="405"/>
    <x v="75"/>
    <x v="76"/>
    <x v="4"/>
    <s v="Mr"/>
    <x v="396"/>
    <x v="217"/>
    <x v="1"/>
    <x v="400"/>
    <x v="1"/>
    <x v="0"/>
    <x v="0"/>
    <x v="0"/>
    <x v="1"/>
    <x v="0"/>
    <x v="0"/>
    <m/>
    <m/>
    <x v="0"/>
    <m/>
  </r>
  <r>
    <n v="406"/>
    <x v="76"/>
    <x v="77"/>
    <x v="0"/>
    <s v="Mr"/>
    <x v="397"/>
    <x v="5"/>
    <x v="302"/>
    <x v="401"/>
    <x v="30"/>
    <x v="0"/>
    <x v="1"/>
    <x v="0"/>
    <x v="1"/>
    <x v="0"/>
    <x v="0"/>
    <m/>
    <m/>
    <x v="0"/>
    <m/>
  </r>
  <r>
    <n v="407"/>
    <x v="76"/>
    <x v="77"/>
    <x v="0"/>
    <s v="Ms"/>
    <x v="398"/>
    <x v="218"/>
    <x v="303"/>
    <x v="402"/>
    <x v="30"/>
    <x v="0"/>
    <x v="1"/>
    <x v="0"/>
    <x v="1"/>
    <x v="0"/>
    <x v="0"/>
    <m/>
    <m/>
    <x v="0"/>
    <d v="2018-09-20T00:00:00"/>
  </r>
  <r>
    <n v="408"/>
    <x v="76"/>
    <x v="77"/>
    <x v="0"/>
    <s v="Ms"/>
    <x v="399"/>
    <x v="219"/>
    <x v="304"/>
    <x v="403"/>
    <x v="0"/>
    <x v="0"/>
    <x v="0"/>
    <x v="0"/>
    <x v="0"/>
    <x v="1"/>
    <x v="0"/>
    <m/>
    <m/>
    <x v="1"/>
    <d v="2018-07-31T00:00:00"/>
  </r>
  <r>
    <n v="409"/>
    <x v="76"/>
    <x v="77"/>
    <x v="0"/>
    <s v="Mr"/>
    <x v="400"/>
    <x v="220"/>
    <x v="305"/>
    <x v="404"/>
    <x v="30"/>
    <x v="0"/>
    <x v="1"/>
    <x v="0"/>
    <x v="1"/>
    <x v="0"/>
    <x v="0"/>
    <m/>
    <m/>
    <x v="0"/>
    <d v="2018-06-21T00:00:00"/>
  </r>
  <r>
    <n v="410"/>
    <x v="77"/>
    <x v="78"/>
    <x v="5"/>
    <s v="Ms"/>
    <x v="401"/>
    <x v="105"/>
    <x v="1"/>
    <x v="405"/>
    <x v="31"/>
    <x v="1"/>
    <x v="1"/>
    <x v="0"/>
    <x v="0"/>
    <x v="0"/>
    <x v="0"/>
    <m/>
    <m/>
    <x v="0"/>
    <m/>
  </r>
  <r>
    <n v="411"/>
    <x v="77"/>
    <x v="78"/>
    <x v="5"/>
    <s v="Ms"/>
    <x v="402"/>
    <x v="221"/>
    <x v="1"/>
    <x v="406"/>
    <x v="31"/>
    <x v="0"/>
    <x v="1"/>
    <x v="0"/>
    <x v="0"/>
    <x v="0"/>
    <x v="0"/>
    <m/>
    <m/>
    <x v="0"/>
    <m/>
  </r>
  <r>
    <n v="412"/>
    <x v="77"/>
    <x v="78"/>
    <x v="5"/>
    <s v="Ms. "/>
    <x v="403"/>
    <x v="94"/>
    <x v="1"/>
    <x v="407"/>
    <x v="31"/>
    <x v="0"/>
    <x v="1"/>
    <x v="0"/>
    <x v="1"/>
    <x v="0"/>
    <x v="0"/>
    <m/>
    <m/>
    <x v="0"/>
    <m/>
  </r>
  <r>
    <n v="413"/>
    <x v="77"/>
    <x v="78"/>
    <x v="5"/>
    <s v="Mr"/>
    <x v="404"/>
    <x v="95"/>
    <x v="306"/>
    <x v="408"/>
    <x v="31"/>
    <x v="0"/>
    <x v="1"/>
    <x v="0"/>
    <x v="1"/>
    <x v="0"/>
    <x v="0"/>
    <m/>
    <m/>
    <x v="0"/>
    <m/>
  </r>
  <r>
    <n v="414"/>
    <x v="77"/>
    <x v="78"/>
    <x v="5"/>
    <s v="Ms. "/>
    <x v="405"/>
    <x v="28"/>
    <x v="307"/>
    <x v="409"/>
    <x v="31"/>
    <x v="0"/>
    <x v="1"/>
    <x v="0"/>
    <x v="1"/>
    <x v="0"/>
    <x v="0"/>
    <m/>
    <m/>
    <x v="0"/>
    <m/>
  </r>
  <r>
    <n v="415"/>
    <x v="78"/>
    <x v="79"/>
    <x v="6"/>
    <m/>
    <x v="406"/>
    <x v="0"/>
    <x v="1"/>
    <x v="410"/>
    <x v="0"/>
    <x v="0"/>
    <x v="0"/>
    <x v="0"/>
    <x v="0"/>
    <x v="0"/>
    <x v="0"/>
    <m/>
    <m/>
    <x v="0"/>
    <m/>
  </r>
  <r>
    <n v="416"/>
    <x v="79"/>
    <x v="80"/>
    <x v="3"/>
    <m/>
    <x v="407"/>
    <x v="63"/>
    <x v="1"/>
    <x v="411"/>
    <x v="0"/>
    <x v="0"/>
    <x v="0"/>
    <x v="0"/>
    <x v="0"/>
    <x v="0"/>
    <x v="1"/>
    <m/>
    <m/>
    <x v="0"/>
    <m/>
  </r>
  <r>
    <n v="417"/>
    <x v="80"/>
    <x v="81"/>
    <x v="6"/>
    <s v="Mr"/>
    <x v="408"/>
    <x v="222"/>
    <x v="308"/>
    <x v="412"/>
    <x v="32"/>
    <x v="0"/>
    <x v="0"/>
    <x v="0"/>
    <x v="1"/>
    <x v="0"/>
    <x v="0"/>
    <n v="1"/>
    <m/>
    <x v="0"/>
    <d v="2018-06-22T00:00:00"/>
  </r>
  <r>
    <n v="418"/>
    <x v="41"/>
    <x v="42"/>
    <x v="0"/>
    <s v="Mr"/>
    <x v="409"/>
    <x v="7"/>
    <x v="309"/>
    <x v="29"/>
    <x v="33"/>
    <x v="0"/>
    <x v="0"/>
    <x v="0"/>
    <x v="1"/>
    <x v="0"/>
    <x v="0"/>
    <m/>
    <m/>
    <x v="1"/>
    <d v="2018-07-31T00:00:00"/>
  </r>
  <r>
    <n v="419"/>
    <x v="41"/>
    <x v="42"/>
    <x v="0"/>
    <s v="Mr"/>
    <x v="410"/>
    <x v="72"/>
    <x v="310"/>
    <x v="413"/>
    <x v="33"/>
    <x v="0"/>
    <x v="0"/>
    <x v="0"/>
    <x v="1"/>
    <x v="0"/>
    <x v="0"/>
    <m/>
    <m/>
    <x v="1"/>
    <d v="2018-07-31T00:00:00"/>
  </r>
  <r>
    <n v="420"/>
    <x v="52"/>
    <x v="53"/>
    <x v="0"/>
    <s v="Mr"/>
    <x v="411"/>
    <x v="72"/>
    <x v="311"/>
    <x v="414"/>
    <x v="33"/>
    <x v="0"/>
    <x v="0"/>
    <x v="0"/>
    <x v="1"/>
    <x v="0"/>
    <x v="0"/>
    <m/>
    <m/>
    <x v="1"/>
    <d v="2018-07-31T00:00:00"/>
  </r>
  <r>
    <n v="421"/>
    <x v="58"/>
    <x v="59"/>
    <x v="0"/>
    <s v="Mr"/>
    <x v="412"/>
    <x v="27"/>
    <x v="312"/>
    <x v="415"/>
    <x v="33"/>
    <x v="0"/>
    <x v="0"/>
    <x v="0"/>
    <x v="1"/>
    <x v="0"/>
    <x v="0"/>
    <m/>
    <m/>
    <x v="0"/>
    <d v="2018-07-31T00:00:00"/>
  </r>
  <r>
    <n v="422"/>
    <x v="58"/>
    <x v="59"/>
    <x v="0"/>
    <s v="Mr"/>
    <x v="413"/>
    <x v="223"/>
    <x v="313"/>
    <x v="416"/>
    <x v="0"/>
    <x v="0"/>
    <x v="0"/>
    <x v="0"/>
    <x v="0"/>
    <x v="0"/>
    <x v="1"/>
    <m/>
    <m/>
    <x v="0"/>
    <d v="2018-11-14T00:00:00"/>
  </r>
  <r>
    <n v="423"/>
    <x v="58"/>
    <x v="59"/>
    <x v="0"/>
    <s v="Mr"/>
    <x v="414"/>
    <x v="224"/>
    <x v="314"/>
    <x v="417"/>
    <x v="33"/>
    <x v="0"/>
    <x v="0"/>
    <x v="0"/>
    <x v="1"/>
    <x v="0"/>
    <x v="0"/>
    <m/>
    <m/>
    <x v="0"/>
    <d v="2018-07-31T00:00:00"/>
  </r>
  <r>
    <n v="424"/>
    <x v="81"/>
    <x v="82"/>
    <x v="0"/>
    <s v="Mr"/>
    <x v="299"/>
    <x v="225"/>
    <x v="315"/>
    <x v="418"/>
    <x v="33"/>
    <x v="0"/>
    <x v="0"/>
    <x v="0"/>
    <x v="1"/>
    <x v="0"/>
    <x v="0"/>
    <m/>
    <m/>
    <x v="1"/>
    <d v="2018-07-31T00:00:00"/>
  </r>
  <r>
    <n v="425"/>
    <x v="81"/>
    <x v="82"/>
    <x v="0"/>
    <s v="Mr"/>
    <x v="415"/>
    <x v="58"/>
    <x v="316"/>
    <x v="419"/>
    <x v="33"/>
    <x v="0"/>
    <x v="0"/>
    <x v="0"/>
    <x v="1"/>
    <x v="0"/>
    <x v="0"/>
    <m/>
    <m/>
    <x v="1"/>
    <d v="2018-07-31T00:00:00"/>
  </r>
  <r>
    <n v="426"/>
    <x v="64"/>
    <x v="65"/>
    <x v="4"/>
    <s v="Mr"/>
    <x v="416"/>
    <x v="96"/>
    <x v="317"/>
    <x v="420"/>
    <x v="33"/>
    <x v="0"/>
    <x v="0"/>
    <x v="0"/>
    <x v="1"/>
    <x v="0"/>
    <x v="0"/>
    <m/>
    <m/>
    <x v="1"/>
    <d v="2018-07-31T00:00:00"/>
  </r>
  <r>
    <n v="427"/>
    <x v="76"/>
    <x v="77"/>
    <x v="0"/>
    <s v="Mr"/>
    <x v="417"/>
    <x v="226"/>
    <x v="1"/>
    <x v="421"/>
    <x v="0"/>
    <x v="0"/>
    <x v="0"/>
    <x v="0"/>
    <x v="0"/>
    <x v="0"/>
    <x v="0"/>
    <m/>
    <m/>
    <x v="1"/>
    <d v="2018-07-31T00:00:00"/>
  </r>
  <r>
    <n v="428"/>
    <x v="76"/>
    <x v="77"/>
    <x v="0"/>
    <s v="Mr"/>
    <x v="418"/>
    <x v="227"/>
    <x v="318"/>
    <x v="422"/>
    <x v="33"/>
    <x v="0"/>
    <x v="0"/>
    <x v="0"/>
    <x v="1"/>
    <x v="0"/>
    <x v="0"/>
    <m/>
    <m/>
    <x v="1"/>
    <d v="2018-07-31T00:00:00"/>
  </r>
  <r>
    <n v="429"/>
    <x v="82"/>
    <x v="83"/>
    <x v="0"/>
    <s v="Ms"/>
    <x v="419"/>
    <x v="228"/>
    <x v="319"/>
    <x v="423"/>
    <x v="0"/>
    <x v="0"/>
    <x v="0"/>
    <x v="0"/>
    <x v="0"/>
    <x v="0"/>
    <x v="1"/>
    <m/>
    <m/>
    <x v="0"/>
    <d v="2018-08-02T00:00:00"/>
  </r>
  <r>
    <n v="430"/>
    <x v="83"/>
    <x v="84"/>
    <x v="5"/>
    <s v="Mr"/>
    <x v="279"/>
    <x v="229"/>
    <x v="320"/>
    <x v="424"/>
    <x v="0"/>
    <x v="0"/>
    <x v="0"/>
    <x v="0"/>
    <x v="0"/>
    <x v="0"/>
    <x v="1"/>
    <m/>
    <m/>
    <x v="1"/>
    <d v="2018-08-13T00:00:00"/>
  </r>
  <r>
    <n v="431"/>
    <x v="37"/>
    <x v="38"/>
    <x v="5"/>
    <s v="Mr"/>
    <x v="420"/>
    <x v="105"/>
    <x v="321"/>
    <x v="425"/>
    <x v="0"/>
    <x v="0"/>
    <x v="0"/>
    <x v="0"/>
    <x v="0"/>
    <x v="0"/>
    <x v="0"/>
    <m/>
    <m/>
    <x v="1"/>
    <d v="2018-08-13T00:00:00"/>
  </r>
  <r>
    <n v="432"/>
    <x v="84"/>
    <x v="85"/>
    <x v="2"/>
    <s v="Mr"/>
    <x v="421"/>
    <x v="230"/>
    <x v="322"/>
    <x v="426"/>
    <x v="0"/>
    <x v="0"/>
    <x v="0"/>
    <x v="0"/>
    <x v="0"/>
    <x v="0"/>
    <x v="1"/>
    <m/>
    <m/>
    <x v="0"/>
    <d v="2018-09-05T00:00:00"/>
  </r>
  <r>
    <n v="433"/>
    <x v="85"/>
    <x v="86"/>
    <x v="0"/>
    <s v="Mr"/>
    <x v="422"/>
    <x v="231"/>
    <x v="1"/>
    <x v="427"/>
    <x v="0"/>
    <x v="0"/>
    <x v="0"/>
    <x v="0"/>
    <x v="0"/>
    <x v="0"/>
    <x v="0"/>
    <m/>
    <m/>
    <x v="0"/>
    <d v="2018-09-17T00:00:00"/>
  </r>
  <r>
    <n v="434"/>
    <x v="86"/>
    <x v="87"/>
    <x v="6"/>
    <s v="Ms"/>
    <x v="423"/>
    <x v="232"/>
    <x v="323"/>
    <x v="428"/>
    <x v="2"/>
    <x v="0"/>
    <x v="0"/>
    <x v="1"/>
    <x v="1"/>
    <x v="0"/>
    <x v="0"/>
    <m/>
    <m/>
    <x v="0"/>
    <d v="2018-10-30T00:00:00"/>
  </r>
  <r>
    <n v="435"/>
    <x v="86"/>
    <x v="87"/>
    <x v="6"/>
    <s v="Ms"/>
    <x v="424"/>
    <x v="233"/>
    <x v="324"/>
    <x v="429"/>
    <x v="2"/>
    <x v="0"/>
    <x v="0"/>
    <x v="1"/>
    <x v="1"/>
    <x v="0"/>
    <x v="0"/>
    <m/>
    <m/>
    <x v="0"/>
    <d v="2018-10-30T00:00:00"/>
  </r>
  <r>
    <n v="436"/>
    <x v="86"/>
    <x v="87"/>
    <x v="6"/>
    <s v="Mr"/>
    <x v="425"/>
    <x v="231"/>
    <x v="325"/>
    <x v="430"/>
    <x v="2"/>
    <x v="0"/>
    <x v="0"/>
    <x v="1"/>
    <x v="1"/>
    <x v="0"/>
    <x v="0"/>
    <m/>
    <m/>
    <x v="0"/>
    <d v="2018-10-30T00:00:00"/>
  </r>
  <r>
    <n v="437"/>
    <x v="70"/>
    <x v="71"/>
    <x v="6"/>
    <m/>
    <x v="14"/>
    <x v="0"/>
    <x v="1"/>
    <x v="431"/>
    <x v="0"/>
    <x v="0"/>
    <x v="0"/>
    <x v="0"/>
    <x v="0"/>
    <x v="0"/>
    <x v="0"/>
    <m/>
    <m/>
    <x v="0"/>
    <d v="2018-11-06T00:00:00"/>
  </r>
  <r>
    <n v="438"/>
    <x v="80"/>
    <x v="81"/>
    <x v="6"/>
    <m/>
    <x v="14"/>
    <x v="0"/>
    <x v="1"/>
    <x v="432"/>
    <x v="0"/>
    <x v="0"/>
    <x v="0"/>
    <x v="0"/>
    <x v="0"/>
    <x v="0"/>
    <x v="0"/>
    <m/>
    <m/>
    <x v="0"/>
    <d v="2018-11-06T00:00:00"/>
  </r>
  <r>
    <n v="439"/>
    <x v="80"/>
    <x v="81"/>
    <x v="6"/>
    <m/>
    <x v="14"/>
    <x v="0"/>
    <x v="1"/>
    <x v="433"/>
    <x v="0"/>
    <x v="0"/>
    <x v="0"/>
    <x v="0"/>
    <x v="0"/>
    <x v="0"/>
    <x v="0"/>
    <m/>
    <m/>
    <x v="0"/>
    <d v="2018-11-06T00:00:00"/>
  </r>
  <r>
    <n v="440"/>
    <x v="80"/>
    <x v="81"/>
    <x v="6"/>
    <m/>
    <x v="426"/>
    <x v="0"/>
    <x v="1"/>
    <x v="434"/>
    <x v="0"/>
    <x v="0"/>
    <x v="0"/>
    <x v="0"/>
    <x v="0"/>
    <x v="0"/>
    <x v="0"/>
    <m/>
    <m/>
    <x v="0"/>
    <d v="2018-11-06T00:00:00"/>
  </r>
  <r>
    <n v="441"/>
    <x v="24"/>
    <x v="24"/>
    <x v="6"/>
    <m/>
    <x v="427"/>
    <x v="0"/>
    <x v="1"/>
    <x v="435"/>
    <x v="0"/>
    <x v="0"/>
    <x v="0"/>
    <x v="0"/>
    <x v="0"/>
    <x v="0"/>
    <x v="1"/>
    <m/>
    <m/>
    <x v="0"/>
    <d v="2018-11-06T00:00:00"/>
  </r>
  <r>
    <n v="442"/>
    <x v="24"/>
    <x v="24"/>
    <x v="6"/>
    <m/>
    <x v="428"/>
    <x v="0"/>
    <x v="1"/>
    <x v="436"/>
    <x v="0"/>
    <x v="0"/>
    <x v="0"/>
    <x v="0"/>
    <x v="0"/>
    <x v="0"/>
    <x v="0"/>
    <m/>
    <m/>
    <x v="0"/>
    <d v="2018-11-06T00:00:00"/>
  </r>
  <r>
    <n v="443"/>
    <x v="70"/>
    <x v="71"/>
    <x v="6"/>
    <m/>
    <x v="14"/>
    <x v="0"/>
    <x v="1"/>
    <x v="437"/>
    <x v="0"/>
    <x v="0"/>
    <x v="0"/>
    <x v="0"/>
    <x v="0"/>
    <x v="0"/>
    <x v="0"/>
    <m/>
    <m/>
    <x v="0"/>
    <d v="2018-11-06T00:00:00"/>
  </r>
  <r>
    <n v="444"/>
    <x v="87"/>
    <x v="88"/>
    <x v="6"/>
    <m/>
    <x v="14"/>
    <x v="0"/>
    <x v="1"/>
    <x v="438"/>
    <x v="0"/>
    <x v="0"/>
    <x v="0"/>
    <x v="0"/>
    <x v="0"/>
    <x v="0"/>
    <x v="0"/>
    <m/>
    <m/>
    <x v="0"/>
    <d v="2018-11-06T00:00:00"/>
  </r>
  <r>
    <n v="445"/>
    <x v="24"/>
    <x v="24"/>
    <x v="6"/>
    <m/>
    <x v="14"/>
    <x v="0"/>
    <x v="1"/>
    <x v="439"/>
    <x v="0"/>
    <x v="0"/>
    <x v="0"/>
    <x v="0"/>
    <x v="0"/>
    <x v="0"/>
    <x v="0"/>
    <m/>
    <m/>
    <x v="0"/>
    <d v="2018-11-06T00:00:00"/>
  </r>
  <r>
    <n v="446"/>
    <x v="87"/>
    <x v="88"/>
    <x v="2"/>
    <m/>
    <x v="429"/>
    <x v="234"/>
    <x v="1"/>
    <x v="440"/>
    <x v="0"/>
    <x v="0"/>
    <x v="0"/>
    <x v="0"/>
    <x v="0"/>
    <x v="0"/>
    <x v="1"/>
    <m/>
    <m/>
    <x v="0"/>
    <d v="2018-11-06T00:00:00"/>
  </r>
  <r>
    <n v="447"/>
    <x v="70"/>
    <x v="71"/>
    <x v="6"/>
    <m/>
    <x v="14"/>
    <x v="0"/>
    <x v="1"/>
    <x v="441"/>
    <x v="0"/>
    <x v="0"/>
    <x v="0"/>
    <x v="0"/>
    <x v="0"/>
    <x v="0"/>
    <x v="0"/>
    <m/>
    <m/>
    <x v="0"/>
    <d v="2018-11-06T00:00:00"/>
  </r>
  <r>
    <n v="448"/>
    <x v="24"/>
    <x v="24"/>
    <x v="6"/>
    <m/>
    <x v="430"/>
    <x v="0"/>
    <x v="1"/>
    <x v="442"/>
    <x v="0"/>
    <x v="0"/>
    <x v="0"/>
    <x v="0"/>
    <x v="0"/>
    <x v="0"/>
    <x v="0"/>
    <m/>
    <m/>
    <x v="0"/>
    <d v="2018-11-06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51" applyNumberFormats="0" applyBorderFormats="0" applyFontFormats="0" applyPatternFormats="0" applyAlignmentFormats="0" applyWidthHeightFormats="1" dataCaption="Values" updatedVersion="5" minRefreshableVersion="3" showDrill="0" useAutoFormatting="1" rowGrandTotals="0" colGrandTotals="0" itemPrintTitles="1" createdVersion="5" indent="0" compact="0" compactData="0" multipleFieldFilters="0">
  <location ref="A3:C98" firstHeaderRow="1" firstDataRow="1" firstDataCol="3"/>
  <pivotFields count="20">
    <pivotField compact="0" numFmtId="1" outline="0" showAll="0" defaultSubtotal="0"/>
    <pivotField axis="axisRow" compact="0" outline="0" showAll="0" defaultSubtotal="0">
      <items count="123">
        <item x="0"/>
        <item x="1"/>
        <item m="1" x="93"/>
        <item x="3"/>
        <item m="1" x="105"/>
        <item x="4"/>
        <item x="5"/>
        <item x="6"/>
        <item x="7"/>
        <item m="1" x="112"/>
        <item x="8"/>
        <item x="9"/>
        <item m="1" x="110"/>
        <item x="14"/>
        <item x="16"/>
        <item m="1" x="97"/>
        <item m="1" x="101"/>
        <item x="17"/>
        <item x="18"/>
        <item x="20"/>
        <item x="26"/>
        <item x="25"/>
        <item x="27"/>
        <item x="28"/>
        <item x="29"/>
        <item x="30"/>
        <item x="31"/>
        <item x="33"/>
        <item x="36"/>
        <item x="37"/>
        <item m="1" x="98"/>
        <item x="41"/>
        <item x="43"/>
        <item x="44"/>
        <item x="45"/>
        <item x="46"/>
        <item x="48"/>
        <item x="49"/>
        <item x="50"/>
        <item x="51"/>
        <item m="1" x="100"/>
        <item m="1" x="91"/>
        <item x="54"/>
        <item m="1" x="118"/>
        <item x="56"/>
        <item x="57"/>
        <item m="1" x="108"/>
        <item x="58"/>
        <item m="1" x="94"/>
        <item m="1" x="95"/>
        <item m="1" x="99"/>
        <item m="1" x="90"/>
        <item m="1" x="122"/>
        <item x="35"/>
        <item m="1" x="111"/>
        <item x="64"/>
        <item x="65"/>
        <item x="66"/>
        <item x="67"/>
        <item x="63"/>
        <item x="70"/>
        <item x="72"/>
        <item x="73"/>
        <item x="76"/>
        <item m="1" x="103"/>
        <item m="1" x="89"/>
        <item x="15"/>
        <item x="23"/>
        <item x="42"/>
        <item x="47"/>
        <item m="1" x="92"/>
        <item m="1" x="96"/>
        <item x="60"/>
        <item m="1" x="115"/>
        <item x="61"/>
        <item x="71"/>
        <item m="1" x="114"/>
        <item x="68"/>
        <item m="1" x="120"/>
        <item x="39"/>
        <item x="69"/>
        <item x="10"/>
        <item m="1" x="88"/>
        <item x="75"/>
        <item x="19"/>
        <item x="52"/>
        <item x="11"/>
        <item x="32"/>
        <item x="55"/>
        <item x="38"/>
        <item x="22"/>
        <item x="62"/>
        <item m="1" x="119"/>
        <item x="13"/>
        <item m="1" x="106"/>
        <item x="77"/>
        <item x="74"/>
        <item x="34"/>
        <item x="53"/>
        <item x="40"/>
        <item x="24"/>
        <item m="1" x="104"/>
        <item m="1" x="107"/>
        <item x="78"/>
        <item m="1" x="102"/>
        <item m="1" x="109"/>
        <item m="1" x="113"/>
        <item x="82"/>
        <item m="1" x="117"/>
        <item x="84"/>
        <item m="1" x="121"/>
        <item m="1" x="116"/>
        <item x="80"/>
        <item x="2"/>
        <item x="12"/>
        <item x="21"/>
        <item x="59"/>
        <item x="79"/>
        <item x="81"/>
        <item x="83"/>
        <item x="85"/>
        <item x="86"/>
        <item x="87"/>
      </items>
    </pivotField>
    <pivotField axis="axisRow" compact="0" outline="0" showAll="0" defaultSubtotal="0">
      <items count="113">
        <item x="1"/>
        <item x="0"/>
        <item x="2"/>
        <item m="1" x="91"/>
        <item x="3"/>
        <item x="7"/>
        <item x="6"/>
        <item x="5"/>
        <item x="8"/>
        <item m="1" x="111"/>
        <item x="12"/>
        <item x="9"/>
        <item x="14"/>
        <item x="17"/>
        <item m="1" x="109"/>
        <item x="16"/>
        <item m="1" x="94"/>
        <item x="20"/>
        <item x="21"/>
        <item x="18"/>
        <item x="26"/>
        <item m="1" x="108"/>
        <item x="27"/>
        <item x="28"/>
        <item x="29"/>
        <item x="25"/>
        <item x="30"/>
        <item x="31"/>
        <item x="33"/>
        <item x="36"/>
        <item x="37"/>
        <item x="38"/>
        <item x="42"/>
        <item x="46"/>
        <item x="51"/>
        <item x="49"/>
        <item m="1" x="101"/>
        <item x="47"/>
        <item x="50"/>
        <item x="44"/>
        <item x="52"/>
        <item m="1" x="93"/>
        <item x="55"/>
        <item m="1" x="107"/>
        <item x="57"/>
        <item m="1" x="89"/>
        <item x="59"/>
        <item x="60"/>
        <item x="61"/>
        <item x="58"/>
        <item m="1" x="105"/>
        <item m="1" x="112"/>
        <item x="35"/>
        <item m="1" x="103"/>
        <item x="66"/>
        <item x="68"/>
        <item x="67"/>
        <item x="65"/>
        <item x="64"/>
        <item x="71"/>
        <item x="73"/>
        <item x="74"/>
        <item m="1" x="104"/>
        <item x="78"/>
        <item x="81"/>
        <item x="15"/>
        <item x="23"/>
        <item x="43"/>
        <item x="4"/>
        <item m="1" x="97"/>
        <item m="1" x="98"/>
        <item x="24"/>
        <item x="77"/>
        <item x="62"/>
        <item x="72"/>
        <item x="69"/>
        <item x="41"/>
        <item x="40"/>
        <item x="70"/>
        <item m="1" x="96"/>
        <item x="76"/>
        <item x="19"/>
        <item x="53"/>
        <item x="11"/>
        <item x="32"/>
        <item x="56"/>
        <item x="10"/>
        <item x="48"/>
        <item x="39"/>
        <item x="22"/>
        <item m="1" x="92"/>
        <item x="63"/>
        <item m="1" x="100"/>
        <item m="1" x="106"/>
        <item x="13"/>
        <item m="1" x="99"/>
        <item m="1" x="110"/>
        <item x="75"/>
        <item x="34"/>
        <item m="1" x="102"/>
        <item x="45"/>
        <item x="54"/>
        <item x="79"/>
        <item m="1" x="95"/>
        <item x="82"/>
        <item m="1" x="90"/>
        <item x="84"/>
        <item x="85"/>
        <item x="86"/>
        <item x="87"/>
        <item x="88"/>
        <item x="80"/>
        <item x="83"/>
      </items>
    </pivotField>
    <pivotField axis="axisRow" compact="0" outline="0" showAll="0" defaultSubtotal="0">
      <items count="9">
        <item x="2"/>
        <item x="3"/>
        <item m="1" x="7"/>
        <item x="0"/>
        <item m="1" x="8"/>
        <item x="1"/>
        <item x="4"/>
        <item x="6"/>
        <item x="5"/>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3">
    <field x="1"/>
    <field x="2"/>
    <field x="3"/>
  </rowFields>
  <rowItems count="95">
    <i>
      <x/>
      <x v="1"/>
      <x v="3"/>
    </i>
    <i>
      <x v="1"/>
      <x/>
      <x v="3"/>
    </i>
    <i>
      <x v="3"/>
      <x v="4"/>
      <x v="5"/>
    </i>
    <i>
      <x v="5"/>
      <x v="68"/>
      <x v="3"/>
    </i>
    <i>
      <x v="6"/>
      <x v="7"/>
      <x v="3"/>
    </i>
    <i>
      <x v="7"/>
      <x v="6"/>
      <x v="3"/>
    </i>
    <i>
      <x v="8"/>
      <x v="5"/>
      <x v="3"/>
    </i>
    <i>
      <x v="10"/>
      <x v="8"/>
      <x v="3"/>
    </i>
    <i>
      <x v="11"/>
      <x v="11"/>
      <x v="3"/>
    </i>
    <i>
      <x v="13"/>
      <x v="12"/>
      <x v="3"/>
    </i>
    <i>
      <x v="14"/>
      <x v="15"/>
      <x v="3"/>
    </i>
    <i>
      <x v="17"/>
      <x v="13"/>
      <x/>
    </i>
    <i>
      <x v="18"/>
      <x v="19"/>
      <x v="1"/>
    </i>
    <i>
      <x v="19"/>
      <x v="17"/>
      <x/>
    </i>
    <i>
      <x v="20"/>
      <x v="20"/>
      <x v="8"/>
    </i>
    <i>
      <x v="21"/>
      <x v="25"/>
      <x/>
    </i>
    <i r="2">
      <x v="7"/>
    </i>
    <i>
      <x v="22"/>
      <x v="22"/>
      <x v="5"/>
    </i>
    <i>
      <x v="23"/>
      <x v="23"/>
      <x v="5"/>
    </i>
    <i>
      <x v="24"/>
      <x v="24"/>
      <x v="3"/>
    </i>
    <i>
      <x v="25"/>
      <x v="26"/>
      <x v="6"/>
    </i>
    <i>
      <x v="26"/>
      <x v="27"/>
      <x v="3"/>
    </i>
    <i>
      <x v="27"/>
      <x v="28"/>
      <x/>
    </i>
    <i>
      <x v="28"/>
      <x v="29"/>
      <x v="8"/>
    </i>
    <i r="1">
      <x v="30"/>
      <x v="8"/>
    </i>
    <i>
      <x v="29"/>
      <x v="31"/>
      <x v="8"/>
    </i>
    <i>
      <x v="31"/>
      <x v="32"/>
      <x v="3"/>
    </i>
    <i>
      <x v="32"/>
      <x v="39"/>
      <x v="3"/>
    </i>
    <i>
      <x v="33"/>
      <x v="100"/>
      <x v="3"/>
    </i>
    <i>
      <x v="34"/>
      <x v="33"/>
      <x v="8"/>
    </i>
    <i>
      <x v="35"/>
      <x v="37"/>
      <x v="3"/>
    </i>
    <i>
      <x v="36"/>
      <x v="35"/>
      <x v="6"/>
    </i>
    <i>
      <x v="37"/>
      <x v="38"/>
      <x v="5"/>
    </i>
    <i>
      <x v="38"/>
      <x v="34"/>
      <x v="8"/>
    </i>
    <i>
      <x v="39"/>
      <x v="40"/>
      <x v="3"/>
    </i>
    <i>
      <x v="42"/>
      <x v="42"/>
      <x v="3"/>
    </i>
    <i>
      <x v="44"/>
      <x v="44"/>
      <x v="3"/>
    </i>
    <i>
      <x v="45"/>
      <x v="49"/>
      <x v="3"/>
    </i>
    <i>
      <x v="47"/>
      <x v="46"/>
      <x v="3"/>
    </i>
    <i>
      <x v="53"/>
      <x v="52"/>
      <x v="3"/>
    </i>
    <i r="2">
      <x v="8"/>
    </i>
    <i>
      <x v="55"/>
      <x v="57"/>
      <x v="6"/>
    </i>
    <i>
      <x v="56"/>
      <x v="54"/>
      <x v="6"/>
    </i>
    <i>
      <x v="57"/>
      <x v="56"/>
      <x v="6"/>
    </i>
    <i>
      <x v="58"/>
      <x v="55"/>
      <x v="6"/>
    </i>
    <i>
      <x v="59"/>
      <x v="58"/>
      <x v="6"/>
    </i>
    <i>
      <x v="60"/>
      <x v="59"/>
      <x/>
    </i>
    <i r="2">
      <x v="7"/>
    </i>
    <i>
      <x v="61"/>
      <x v="60"/>
      <x v="3"/>
    </i>
    <i>
      <x v="62"/>
      <x v="61"/>
      <x v="3"/>
    </i>
    <i>
      <x v="63"/>
      <x v="72"/>
      <x v="3"/>
    </i>
    <i>
      <x v="66"/>
      <x v="65"/>
      <x v="3"/>
    </i>
    <i>
      <x v="67"/>
      <x v="66"/>
      <x v="3"/>
    </i>
    <i>
      <x v="68"/>
      <x v="67"/>
      <x v="3"/>
    </i>
    <i>
      <x v="69"/>
      <x v="87"/>
      <x v="3"/>
    </i>
    <i>
      <x v="72"/>
      <x v="48"/>
      <x v="3"/>
    </i>
    <i>
      <x v="74"/>
      <x v="73"/>
      <x v="5"/>
    </i>
    <i>
      <x v="75"/>
      <x v="74"/>
      <x v="6"/>
    </i>
    <i>
      <x v="77"/>
      <x v="75"/>
      <x v="6"/>
    </i>
    <i>
      <x v="79"/>
      <x v="77"/>
      <x v="3"/>
    </i>
    <i>
      <x v="80"/>
      <x v="78"/>
      <x v="6"/>
    </i>
    <i>
      <x v="81"/>
      <x v="86"/>
      <x v="3"/>
    </i>
    <i>
      <x v="83"/>
      <x v="80"/>
      <x v="6"/>
    </i>
    <i>
      <x v="84"/>
      <x v="81"/>
      <x/>
    </i>
    <i r="2">
      <x v="1"/>
    </i>
    <i>
      <x v="85"/>
      <x v="82"/>
      <x v="3"/>
    </i>
    <i>
      <x v="86"/>
      <x v="83"/>
      <x v="3"/>
    </i>
    <i>
      <x v="87"/>
      <x v="84"/>
      <x v="3"/>
    </i>
    <i>
      <x v="88"/>
      <x v="85"/>
      <x v="3"/>
    </i>
    <i>
      <x v="89"/>
      <x v="88"/>
      <x v="3"/>
    </i>
    <i>
      <x v="90"/>
      <x v="89"/>
      <x v="6"/>
    </i>
    <i>
      <x v="91"/>
      <x v="91"/>
      <x v="6"/>
    </i>
    <i>
      <x v="93"/>
      <x v="94"/>
      <x v="3"/>
    </i>
    <i>
      <x v="95"/>
      <x v="63"/>
      <x v="8"/>
    </i>
    <i>
      <x v="96"/>
      <x v="97"/>
      <x v="6"/>
    </i>
    <i>
      <x v="97"/>
      <x v="98"/>
      <x v="3"/>
    </i>
    <i>
      <x v="98"/>
      <x v="101"/>
      <x v="3"/>
    </i>
    <i>
      <x v="99"/>
      <x v="76"/>
      <x v="8"/>
    </i>
    <i>
      <x v="100"/>
      <x v="71"/>
      <x/>
    </i>
    <i r="2">
      <x v="7"/>
    </i>
    <i>
      <x v="103"/>
      <x v="102"/>
      <x v="7"/>
    </i>
    <i>
      <x v="107"/>
      <x v="112"/>
      <x v="3"/>
    </i>
    <i>
      <x v="109"/>
      <x v="107"/>
      <x/>
    </i>
    <i>
      <x v="112"/>
      <x v="64"/>
      <x v="7"/>
    </i>
    <i>
      <x v="113"/>
      <x v="2"/>
      <x v="3"/>
    </i>
    <i>
      <x v="114"/>
      <x v="10"/>
      <x v="3"/>
    </i>
    <i>
      <x v="115"/>
      <x v="18"/>
      <x/>
    </i>
    <i>
      <x v="116"/>
      <x v="47"/>
      <x v="8"/>
    </i>
    <i>
      <x v="117"/>
      <x v="111"/>
      <x v="1"/>
    </i>
    <i>
      <x v="118"/>
      <x v="104"/>
      <x v="3"/>
    </i>
    <i>
      <x v="119"/>
      <x v="106"/>
      <x v="8"/>
    </i>
    <i>
      <x v="120"/>
      <x v="108"/>
      <x v="3"/>
    </i>
    <i>
      <x v="121"/>
      <x v="109"/>
      <x v="7"/>
    </i>
    <i>
      <x v="122"/>
      <x v="110"/>
      <x/>
    </i>
    <i r="2">
      <x v="7"/>
    </i>
  </rowItems>
  <colItems count="1">
    <i/>
  </colItems>
  <pivotTableStyleInfo name="custom styl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51" applyNumberFormats="0" applyBorderFormats="0" applyFontFormats="0" applyPatternFormats="0" applyAlignmentFormats="0" applyWidthHeightFormats="1" dataCaption="Values" updatedVersion="5" minRefreshableVersion="3" useAutoFormatting="1" rowGrandTotals="0" colGrandTotals="0" itemPrintTitles="1" createdVersion="5" indent="0" compact="0" compactData="0" multipleFieldFilters="0">
  <location ref="A3:B98" firstHeaderRow="1" firstDataRow="1" firstDataCol="2"/>
  <pivotFields count="20">
    <pivotField compact="0" numFmtId="1" outline="0" showAll="0" defaultSubtotal="0"/>
    <pivotField compact="0" outline="0" showAll="0" defaultSubtotal="0"/>
    <pivotField axis="axisRow" compact="0" outline="0" showAll="0" defaultSubtotal="0">
      <items count="113">
        <item x="1"/>
        <item x="0"/>
        <item x="2"/>
        <item m="1" x="91"/>
        <item x="3"/>
        <item x="4"/>
        <item x="7"/>
        <item x="6"/>
        <item x="5"/>
        <item x="8"/>
        <item m="1" x="111"/>
        <item x="12"/>
        <item x="9"/>
        <item x="14"/>
        <item x="15"/>
        <item x="17"/>
        <item m="1" x="109"/>
        <item x="16"/>
        <item m="1" x="94"/>
        <item x="20"/>
        <item x="21"/>
        <item x="18"/>
        <item x="23"/>
        <item x="24"/>
        <item x="26"/>
        <item m="1" x="108"/>
        <item x="27"/>
        <item x="28"/>
        <item x="29"/>
        <item x="25"/>
        <item x="30"/>
        <item x="31"/>
        <item x="33"/>
        <item x="36"/>
        <item x="37"/>
        <item x="38"/>
        <item m="1" x="98"/>
        <item x="40"/>
        <item x="42"/>
        <item m="1" x="97"/>
        <item x="41"/>
        <item x="43"/>
        <item x="46"/>
        <item x="51"/>
        <item x="49"/>
        <item m="1" x="101"/>
        <item x="47"/>
        <item x="50"/>
        <item x="44"/>
        <item x="52"/>
        <item m="1" x="93"/>
        <item x="55"/>
        <item m="1" x="107"/>
        <item x="57"/>
        <item m="1" x="89"/>
        <item x="59"/>
        <item m="1" x="96"/>
        <item x="60"/>
        <item x="61"/>
        <item x="58"/>
        <item x="62"/>
        <item m="1" x="105"/>
        <item m="1" x="112"/>
        <item x="35"/>
        <item m="1" x="103"/>
        <item x="66"/>
        <item x="70"/>
        <item x="68"/>
        <item x="67"/>
        <item x="65"/>
        <item x="64"/>
        <item x="69"/>
        <item x="72"/>
        <item x="71"/>
        <item x="73"/>
        <item x="74"/>
        <item x="76"/>
        <item m="1" x="104"/>
        <item x="78"/>
        <item x="77"/>
        <item x="81"/>
        <item x="19"/>
        <item x="53"/>
        <item x="11"/>
        <item x="32"/>
        <item x="56"/>
        <item x="10"/>
        <item x="48"/>
        <item x="39"/>
        <item x="22"/>
        <item m="1" x="92"/>
        <item x="63"/>
        <item m="1" x="100"/>
        <item m="1" x="106"/>
        <item x="13"/>
        <item m="1" x="99"/>
        <item m="1" x="110"/>
        <item x="75"/>
        <item x="34"/>
        <item m="1" x="102"/>
        <item x="45"/>
        <item x="54"/>
        <item x="79"/>
        <item m="1" x="95"/>
        <item x="82"/>
        <item m="1" x="90"/>
        <item x="84"/>
        <item x="85"/>
        <item x="86"/>
        <item x="87"/>
        <item x="88"/>
        <item x="80"/>
        <item x="83"/>
      </items>
    </pivotField>
    <pivotField axis="axisRow" compact="0" outline="0" showAll="0" defaultSubtotal="0">
      <items count="9">
        <item x="2"/>
        <item x="3"/>
        <item m="1" x="7"/>
        <item x="0"/>
        <item m="1" x="8"/>
        <item x="1"/>
        <item x="4"/>
        <item x="6"/>
        <item x="5"/>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2">
    <field x="3"/>
    <field x="2"/>
  </rowFields>
  <rowItems count="95">
    <i>
      <x/>
      <x v="15"/>
    </i>
    <i r="1">
      <x v="19"/>
    </i>
    <i r="1">
      <x v="20"/>
    </i>
    <i r="1">
      <x v="23"/>
    </i>
    <i r="1">
      <x v="29"/>
    </i>
    <i r="1">
      <x v="32"/>
    </i>
    <i r="1">
      <x v="73"/>
    </i>
    <i r="1">
      <x v="81"/>
    </i>
    <i r="1">
      <x v="107"/>
    </i>
    <i r="1">
      <x v="110"/>
    </i>
    <i>
      <x v="1"/>
      <x v="21"/>
    </i>
    <i r="1">
      <x v="81"/>
    </i>
    <i r="1">
      <x v="111"/>
    </i>
    <i>
      <x v="3"/>
      <x/>
    </i>
    <i r="1">
      <x v="1"/>
    </i>
    <i r="1">
      <x v="2"/>
    </i>
    <i r="1">
      <x v="5"/>
    </i>
    <i r="1">
      <x v="6"/>
    </i>
    <i r="1">
      <x v="7"/>
    </i>
    <i r="1">
      <x v="8"/>
    </i>
    <i r="1">
      <x v="9"/>
    </i>
    <i r="1">
      <x v="11"/>
    </i>
    <i r="1">
      <x v="12"/>
    </i>
    <i r="1">
      <x v="13"/>
    </i>
    <i r="1">
      <x v="14"/>
    </i>
    <i r="1">
      <x v="17"/>
    </i>
    <i r="1">
      <x v="22"/>
    </i>
    <i r="1">
      <x v="28"/>
    </i>
    <i r="1">
      <x v="31"/>
    </i>
    <i r="1">
      <x v="37"/>
    </i>
    <i r="1">
      <x v="38"/>
    </i>
    <i r="1">
      <x v="41"/>
    </i>
    <i r="1">
      <x v="46"/>
    </i>
    <i r="1">
      <x v="48"/>
    </i>
    <i r="1">
      <x v="49"/>
    </i>
    <i r="1">
      <x v="51"/>
    </i>
    <i r="1">
      <x v="53"/>
    </i>
    <i r="1">
      <x v="55"/>
    </i>
    <i r="1">
      <x v="58"/>
    </i>
    <i r="1">
      <x v="59"/>
    </i>
    <i r="1">
      <x v="63"/>
    </i>
    <i r="1">
      <x v="74"/>
    </i>
    <i r="1">
      <x v="75"/>
    </i>
    <i r="1">
      <x v="79"/>
    </i>
    <i r="1">
      <x v="82"/>
    </i>
    <i r="1">
      <x v="83"/>
    </i>
    <i r="1">
      <x v="84"/>
    </i>
    <i r="1">
      <x v="85"/>
    </i>
    <i r="1">
      <x v="86"/>
    </i>
    <i r="1">
      <x v="87"/>
    </i>
    <i r="1">
      <x v="88"/>
    </i>
    <i r="1">
      <x v="94"/>
    </i>
    <i r="1">
      <x v="98"/>
    </i>
    <i r="1">
      <x v="100"/>
    </i>
    <i r="1">
      <x v="101"/>
    </i>
    <i r="1">
      <x v="104"/>
    </i>
    <i r="1">
      <x v="108"/>
    </i>
    <i r="1">
      <x v="112"/>
    </i>
    <i>
      <x v="5"/>
      <x v="4"/>
    </i>
    <i r="1">
      <x v="26"/>
    </i>
    <i r="1">
      <x v="27"/>
    </i>
    <i r="1">
      <x v="47"/>
    </i>
    <i r="1">
      <x v="60"/>
    </i>
    <i>
      <x v="6"/>
      <x v="30"/>
    </i>
    <i r="1">
      <x v="44"/>
    </i>
    <i r="1">
      <x v="65"/>
    </i>
    <i r="1">
      <x v="66"/>
    </i>
    <i r="1">
      <x v="67"/>
    </i>
    <i r="1">
      <x v="68"/>
    </i>
    <i r="1">
      <x v="69"/>
    </i>
    <i r="1">
      <x v="70"/>
    </i>
    <i r="1">
      <x v="71"/>
    </i>
    <i r="1">
      <x v="72"/>
    </i>
    <i r="1">
      <x v="76"/>
    </i>
    <i r="1">
      <x v="89"/>
    </i>
    <i r="1">
      <x v="91"/>
    </i>
    <i r="1">
      <x v="97"/>
    </i>
    <i>
      <x v="7"/>
      <x v="23"/>
    </i>
    <i r="1">
      <x v="29"/>
    </i>
    <i r="1">
      <x v="73"/>
    </i>
    <i r="1">
      <x v="80"/>
    </i>
    <i r="1">
      <x v="102"/>
    </i>
    <i r="1">
      <x v="109"/>
    </i>
    <i r="1">
      <x v="110"/>
    </i>
    <i>
      <x v="8"/>
      <x v="24"/>
    </i>
    <i r="1">
      <x v="33"/>
    </i>
    <i r="1">
      <x v="34"/>
    </i>
    <i r="1">
      <x v="35"/>
    </i>
    <i r="1">
      <x v="40"/>
    </i>
    <i r="1">
      <x v="42"/>
    </i>
    <i r="1">
      <x v="43"/>
    </i>
    <i r="1">
      <x v="57"/>
    </i>
    <i r="1">
      <x v="63"/>
    </i>
    <i r="1">
      <x v="78"/>
    </i>
    <i r="1">
      <x v="106"/>
    </i>
  </rowItems>
  <colItems count="1">
    <i/>
  </colItems>
  <pivotTableStyleInfo name="custom styl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51" applyNumberFormats="0" applyBorderFormats="0" applyFontFormats="0" applyPatternFormats="0" applyAlignmentFormats="0" applyWidthHeightFormats="1" dataCaption="Values" updatedVersion="5" minRefreshableVersion="3" showDrill="0" useAutoFormatting="1" rowGrandTotals="0" colGrandTotals="0" itemPrintTitles="1" createdVersion="5" indent="0" compact="0" compactData="0" multipleFieldFilters="0">
  <location ref="A4:H96" firstHeaderRow="1" firstDataRow="1" firstDataCol="8" rowPageCount="1" colPageCount="1"/>
  <pivotFields count="20">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23">
        <item x="27"/>
        <item x="31"/>
        <item x="36"/>
        <item m="1" x="98"/>
        <item x="45"/>
        <item x="56"/>
        <item m="1" x="108"/>
        <item m="1" x="122"/>
        <item x="64"/>
        <item m="1" x="99"/>
        <item m="1" x="110"/>
        <item x="51"/>
        <item x="0"/>
        <item m="1" x="112"/>
        <item x="16"/>
        <item x="58"/>
        <item x="54"/>
        <item x="41"/>
        <item x="1"/>
        <item x="43"/>
        <item x="63"/>
        <item x="66"/>
        <item x="37"/>
        <item m="1" x="118"/>
        <item m="1" x="101"/>
        <item m="1" x="90"/>
        <item m="1" x="97"/>
        <item x="26"/>
        <item m="1" x="103"/>
        <item m="1" x="93"/>
        <item x="49"/>
        <item m="1" x="94"/>
        <item x="65"/>
        <item x="76"/>
        <item m="1" x="89"/>
        <item x="6"/>
        <item x="25"/>
        <item x="17"/>
        <item x="70"/>
        <item x="20"/>
        <item x="33"/>
        <item x="67"/>
        <item x="57"/>
        <item x="72"/>
        <item x="9"/>
        <item x="46"/>
        <item x="48"/>
        <item x="4"/>
        <item m="1" x="100"/>
        <item x="18"/>
        <item x="3"/>
        <item m="1" x="95"/>
        <item x="73"/>
        <item x="5"/>
        <item x="35"/>
        <item m="1" x="105"/>
        <item x="8"/>
        <item x="14"/>
        <item x="29"/>
        <item x="30"/>
        <item x="50"/>
        <item x="7"/>
        <item m="1" x="91"/>
        <item x="44"/>
        <item m="1" x="111"/>
        <item x="28"/>
        <item x="15"/>
        <item x="23"/>
        <item x="42"/>
        <item x="47"/>
        <item m="1" x="92"/>
        <item m="1" x="96"/>
        <item x="60"/>
        <item m="1" x="115"/>
        <item x="61"/>
        <item x="71"/>
        <item m="1" x="114"/>
        <item x="68"/>
        <item m="1" x="120"/>
        <item x="39"/>
        <item x="69"/>
        <item x="10"/>
        <item m="1" x="88"/>
        <item x="75"/>
        <item x="19"/>
        <item x="52"/>
        <item x="11"/>
        <item x="32"/>
        <item x="55"/>
        <item x="38"/>
        <item x="22"/>
        <item x="62"/>
        <item m="1" x="119"/>
        <item x="13"/>
        <item m="1" x="106"/>
        <item x="77"/>
        <item x="74"/>
        <item x="34"/>
        <item x="53"/>
        <item x="40"/>
        <item x="24"/>
        <item m="1" x="104"/>
        <item m="1" x="107"/>
        <item x="78"/>
        <item m="1" x="102"/>
        <item m="1" x="109"/>
        <item m="1" x="113"/>
        <item x="82"/>
        <item m="1" x="117"/>
        <item x="84"/>
        <item m="1" x="121"/>
        <item m="1" x="116"/>
        <item x="80"/>
        <item x="2"/>
        <item x="12"/>
        <item x="21"/>
        <item x="59"/>
        <item x="79"/>
        <item x="81"/>
        <item x="83"/>
        <item x="85"/>
        <item x="86"/>
        <item x="87"/>
      </items>
      <extLst>
        <ext xmlns:x14="http://schemas.microsoft.com/office/spreadsheetml/2009/9/main" uri="{2946ED86-A175-432a-8AC1-64E0C546D7DE}">
          <x14:pivotField fillDownLabels="1"/>
        </ext>
      </extLst>
    </pivotField>
    <pivotField axis="axisRow" compact="0" outline="0" showAll="0" defaultSubtotal="0">
      <items count="113">
        <item x="27"/>
        <item x="31"/>
        <item x="37"/>
        <item x="38"/>
        <item x="46"/>
        <item x="57"/>
        <item m="1" x="89"/>
        <item m="1" x="112"/>
        <item x="65"/>
        <item x="61"/>
        <item m="1" x="111"/>
        <item x="52"/>
        <item x="0"/>
        <item x="8"/>
        <item x="16"/>
        <item x="59"/>
        <item x="55"/>
        <item x="42"/>
        <item x="1"/>
        <item x="44"/>
        <item x="64"/>
        <item x="67"/>
        <item m="1" x="107"/>
        <item m="1" x="94"/>
        <item m="1" x="105"/>
        <item m="1" x="109"/>
        <item x="36"/>
        <item n=" " x="81"/>
        <item x="26"/>
        <item m="1" x="108"/>
        <item x="78"/>
        <item x="2"/>
        <item x="50"/>
        <item x="60"/>
        <item x="66"/>
        <item m="1" x="104"/>
        <item x="6"/>
        <item x="25"/>
        <item x="17"/>
        <item x="12"/>
        <item x="71"/>
        <item x="21"/>
        <item x="33"/>
        <item x="68"/>
        <item x="58"/>
        <item x="73"/>
        <item x="9"/>
        <item x="47"/>
        <item x="49"/>
        <item m="1" x="91"/>
        <item m="1" x="93"/>
        <item x="18"/>
        <item x="3"/>
        <item x="74"/>
        <item x="5"/>
        <item x="35"/>
        <item x="14"/>
        <item x="29"/>
        <item x="30"/>
        <item x="51"/>
        <item x="7"/>
        <item m="1" x="101"/>
        <item m="1" x="103"/>
        <item x="20"/>
        <item x="28"/>
        <item x="15"/>
        <item x="23"/>
        <item x="43"/>
        <item x="4"/>
        <item m="1" x="97"/>
        <item m="1" x="98"/>
        <item x="24"/>
        <item x="77"/>
        <item x="62"/>
        <item x="72"/>
        <item x="69"/>
        <item x="41"/>
        <item x="40"/>
        <item x="70"/>
        <item m="1" x="96"/>
        <item x="76"/>
        <item x="19"/>
        <item x="53"/>
        <item x="11"/>
        <item x="32"/>
        <item x="56"/>
        <item x="10"/>
        <item x="48"/>
        <item x="39"/>
        <item x="22"/>
        <item m="1" x="92"/>
        <item x="63"/>
        <item m="1" x="100"/>
        <item m="1" x="106"/>
        <item x="13"/>
        <item m="1" x="99"/>
        <item m="1" x="110"/>
        <item x="75"/>
        <item x="34"/>
        <item m="1" x="102"/>
        <item x="45"/>
        <item x="54"/>
        <item x="79"/>
        <item m="1" x="95"/>
        <item x="82"/>
        <item m="1" x="90"/>
        <item x="84"/>
        <item x="85"/>
        <item x="86"/>
        <item x="87"/>
        <item x="88"/>
        <item x="80"/>
        <item x="83"/>
      </items>
      <extLst>
        <ext xmlns:x14="http://schemas.microsoft.com/office/spreadsheetml/2009/9/main" uri="{2946ED86-A175-432a-8AC1-64E0C546D7DE}">
          <x14:pivotField fillDownLabels="1"/>
        </ext>
      </extLst>
    </pivotField>
    <pivotField axis="axisRow" compact="0" outline="0" showAll="0" defaultSubtotal="0">
      <items count="9">
        <item x="2"/>
        <item x="3"/>
        <item m="1" x="7"/>
        <item x="0"/>
        <item m="1" x="8"/>
        <item x="1"/>
        <item x="4"/>
        <item x="6"/>
        <item x="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571">
        <item m="1" x="518"/>
        <item m="1" x="481"/>
        <item m="1" x="432"/>
        <item x="203"/>
        <item m="1" x="453"/>
        <item x="210"/>
        <item x="279"/>
        <item m="1" x="540"/>
        <item x="211"/>
        <item x="133"/>
        <item m="1" x="486"/>
        <item m="1" x="549"/>
        <item x="157"/>
        <item m="1" x="434"/>
        <item x="355"/>
        <item x="147"/>
        <item x="302"/>
        <item x="173"/>
        <item x="160"/>
        <item m="1" x="467"/>
        <item m="1" x="499"/>
        <item m="1" x="479"/>
        <item m="1" x="472"/>
        <item m="1" x="561"/>
        <item x="129"/>
        <item m="1" x="548"/>
        <item m="1" x="447"/>
        <item m="1" x="450"/>
        <item m="1" x="539"/>
        <item m="1" x="478"/>
        <item x="280"/>
        <item m="1" x="505"/>
        <item x="94"/>
        <item x="115"/>
        <item x="111"/>
        <item x="256"/>
        <item m="1" x="436"/>
        <item x="276"/>
        <item x="31"/>
        <item m="1" x="502"/>
        <item m="1" x="442"/>
        <item x="297"/>
        <item m="1" x="490"/>
        <item m="1" x="485"/>
        <item n=" " x="14"/>
        <item m="1" x="515"/>
        <item x="342"/>
        <item m="1" x="488"/>
        <item m="1" x="443"/>
        <item x="344"/>
        <item x="343"/>
        <item m="1" x="480"/>
        <item m="1" x="457"/>
        <item x="365"/>
        <item m="1" x="524"/>
        <item m="1" x="463"/>
        <item m="1" x="530"/>
        <item m="1" x="507"/>
        <item m="1" x="501"/>
        <item m="1" x="492"/>
        <item m="1" x="461"/>
        <item m="1" x="464"/>
        <item m="1" x="487"/>
        <item m="1" x="528"/>
        <item m="1" x="476"/>
        <item m="1" x="462"/>
        <item m="1" x="569"/>
        <item m="1" x="543"/>
        <item m="1" x="458"/>
        <item m="1" x="438"/>
        <item m="1" x="459"/>
        <item m="1" x="440"/>
        <item m="1" x="567"/>
        <item m="1" x="495"/>
        <item m="1" x="491"/>
        <item x="155"/>
        <item m="1" x="556"/>
        <item m="1" x="468"/>
        <item m="1" x="554"/>
        <item m="1" x="563"/>
        <item x="169"/>
        <item x="170"/>
        <item x="205"/>
        <item x="206"/>
        <item m="1" x="437"/>
        <item x="325"/>
        <item x="316"/>
        <item x="314"/>
        <item m="1" x="441"/>
        <item x="89"/>
        <item x="90"/>
        <item m="1" x="496"/>
        <item x="91"/>
        <item m="1" x="570"/>
        <item x="208"/>
        <item x="405"/>
        <item x="66"/>
        <item m="1" x="565"/>
        <item m="1" x="531"/>
        <item x="150"/>
        <item m="1" x="557"/>
        <item m="1" x="483"/>
        <item x="156"/>
        <item m="1" x="470"/>
        <item m="1" x="534"/>
        <item x="175"/>
        <item x="213"/>
        <item x="234"/>
        <item x="233"/>
        <item x="272"/>
        <item x="307"/>
        <item x="306"/>
        <item m="1" x="523"/>
        <item m="1" x="527"/>
        <item x="146"/>
        <item x="359"/>
        <item x="332"/>
        <item x="351"/>
        <item m="1" x="466"/>
        <item x="397"/>
        <item m="1" x="508"/>
        <item m="1" x="477"/>
        <item m="1" x="562"/>
        <item m="1" x="510"/>
        <item m="1" x="474"/>
        <item x="25"/>
        <item x="92"/>
        <item x="72"/>
        <item x="0"/>
        <item x="2"/>
        <item x="50"/>
        <item x="386"/>
        <item x="65"/>
        <item m="1" x="533"/>
        <item x="79"/>
        <item x="96"/>
        <item x="338"/>
        <item x="347"/>
        <item m="1" x="475"/>
        <item x="354"/>
        <item x="348"/>
        <item x="341"/>
        <item x="337"/>
        <item x="329"/>
        <item m="1" x="439"/>
        <item x="139"/>
        <item x="368"/>
        <item x="285"/>
        <item x="389"/>
        <item x="26"/>
        <item x="34"/>
        <item x="217"/>
        <item x="190"/>
        <item x="225"/>
        <item x="19"/>
        <item x="298"/>
        <item x="366"/>
        <item x="254"/>
        <item x="73"/>
        <item x="17"/>
        <item m="1" x="521"/>
        <item x="373"/>
        <item x="392"/>
        <item x="339"/>
        <item m="1" x="465"/>
        <item x="22"/>
        <item x="143"/>
        <item m="1" x="473"/>
        <item m="1" x="452"/>
        <item x="21"/>
        <item x="375"/>
        <item x="290"/>
        <item x="56"/>
        <item x="126"/>
        <item x="345"/>
        <item x="335"/>
        <item x="352"/>
        <item m="1" x="546"/>
        <item x="53"/>
        <item x="116"/>
        <item m="1" x="535"/>
        <item x="127"/>
        <item m="1" x="494"/>
        <item m="1" x="460"/>
        <item x="240"/>
        <item x="245"/>
        <item x="320"/>
        <item x="296"/>
        <item m="1" x="446"/>
        <item x="288"/>
        <item x="300"/>
        <item x="28"/>
        <item x="27"/>
        <item m="1" x="552"/>
        <item x="201"/>
        <item x="199"/>
        <item x="360"/>
        <item m="1" x="560"/>
        <item x="371"/>
        <item x="77"/>
        <item x="76"/>
        <item m="1" x="551"/>
        <item m="1" x="454"/>
        <item x="187"/>
        <item m="1" x="484"/>
        <item x="110"/>
        <item x="167"/>
        <item x="209"/>
        <item x="214"/>
        <item x="281"/>
        <item x="117"/>
        <item m="1" x="529"/>
        <item x="252"/>
        <item m="1" x="489"/>
        <item m="1" x="517"/>
        <item x="61"/>
        <item x="253"/>
        <item m="1" x="471"/>
        <item x="82"/>
        <item m="1" x="545"/>
        <item m="1" x="497"/>
        <item m="1" x="558"/>
        <item x="166"/>
        <item m="1" x="536"/>
        <item x="171"/>
        <item x="308"/>
        <item x="309"/>
        <item x="231"/>
        <item x="264"/>
        <item x="136"/>
        <item x="278"/>
        <item m="1" x="568"/>
        <item x="188"/>
        <item x="340"/>
        <item x="357"/>
        <item x="349"/>
        <item m="1" x="544"/>
        <item m="1" x="456"/>
        <item m="1" x="433"/>
        <item m="1" x="503"/>
        <item n="tristan guerout" x="321"/>
        <item x="88"/>
        <item x="202"/>
        <item m="1" x="555"/>
        <item m="1" x="449"/>
        <item m="1" x="537"/>
        <item x="274"/>
        <item m="1" x="542"/>
        <item m="1" x="469"/>
        <item x="334"/>
        <item x="200"/>
        <item x="81"/>
        <item m="1" x="526"/>
        <item m="1" x="520"/>
        <item x="119"/>
        <item m="1" x="564"/>
        <item x="216"/>
        <item m="1" x="532"/>
        <item m="1" x="504"/>
        <item x="388"/>
        <item x="362"/>
        <item m="1" x="509"/>
        <item x="284"/>
        <item x="148"/>
        <item m="1" x="550"/>
        <item x="106"/>
        <item x="132"/>
        <item x="137"/>
        <item m="1" x="541"/>
        <item x="163"/>
        <item x="60"/>
        <item x="62"/>
        <item x="317"/>
        <item x="30"/>
        <item x="100"/>
        <item x="4"/>
        <item x="8"/>
        <item x="11"/>
        <item x="7"/>
        <item x="356"/>
        <item x="248"/>
        <item x="246"/>
        <item x="242"/>
        <item x="243"/>
        <item x="319"/>
        <item x="372"/>
        <item x="184"/>
        <item m="1" x="525"/>
        <item x="101"/>
        <item x="108"/>
        <item x="99"/>
        <item x="93"/>
        <item x="379"/>
        <item x="250"/>
        <item x="24"/>
        <item x="189"/>
        <item x="269"/>
        <item x="268"/>
        <item x="266"/>
        <item x="271"/>
        <item x="59"/>
        <item x="224"/>
        <item x="249"/>
        <item m="1" x="513"/>
        <item x="98"/>
        <item x="3"/>
        <item x="350"/>
        <item x="369"/>
        <item x="361"/>
        <item x="286"/>
        <item x="183"/>
        <item x="383"/>
        <item x="128"/>
        <item m="1" x="445"/>
        <item x="311"/>
        <item x="134"/>
        <item x="220"/>
        <item m="1" x="538"/>
        <item x="185"/>
        <item m="1" x="500"/>
        <item x="55"/>
        <item x="318"/>
        <item x="322"/>
        <item x="122"/>
        <item x="120"/>
        <item x="123"/>
        <item x="121"/>
        <item x="324"/>
        <item x="289"/>
        <item x="39"/>
        <item x="41"/>
        <item x="235"/>
        <item m="1" x="511"/>
        <item m="1" x="553"/>
        <item x="159"/>
        <item m="1" x="444"/>
        <item x="315"/>
        <item x="390"/>
        <item x="265"/>
        <item x="144"/>
        <item x="141"/>
        <item x="164"/>
        <item x="6"/>
        <item x="67"/>
        <item x="18"/>
        <item x="287"/>
        <item x="135"/>
        <item x="323"/>
        <item x="381"/>
        <item x="382"/>
        <item x="192"/>
        <item x="395"/>
        <item x="105"/>
        <item x="131"/>
        <item x="102"/>
        <item x="363"/>
        <item x="367"/>
        <item x="364"/>
        <item x="78"/>
        <item m="1" x="559"/>
        <item x="331"/>
        <item x="75"/>
        <item x="295"/>
        <item x="215"/>
        <item x="353"/>
        <item x="346"/>
        <item x="259"/>
        <item m="1" x="435"/>
        <item x="130"/>
        <item x="270"/>
        <item x="9"/>
        <item x="46"/>
        <item x="239"/>
        <item m="1" x="514"/>
        <item x="16"/>
        <item x="15"/>
        <item x="310"/>
        <item x="45"/>
        <item x="221"/>
        <item x="47"/>
        <item x="294"/>
        <item x="191"/>
        <item m="1" x="482"/>
        <item x="20"/>
        <item x="138"/>
        <item x="399"/>
        <item x="151"/>
        <item x="165"/>
        <item x="401"/>
        <item x="275"/>
        <item x="291"/>
        <item x="292"/>
        <item x="273"/>
        <item x="293"/>
        <item x="193"/>
        <item x="5"/>
        <item x="376"/>
        <item x="52"/>
        <item x="74"/>
        <item x="283"/>
        <item x="42"/>
        <item x="178"/>
        <item x="176"/>
        <item x="244"/>
        <item x="84"/>
        <item x="10"/>
        <item x="48"/>
        <item x="71"/>
        <item x="80"/>
        <item x="63"/>
        <item x="330"/>
        <item x="326"/>
        <item x="237"/>
        <item x="358"/>
        <item x="95"/>
        <item x="118"/>
        <item x="327"/>
        <item x="97"/>
        <item x="83"/>
        <item x="312"/>
        <item x="328"/>
        <item x="181"/>
        <item m="1" x="519"/>
        <item x="32"/>
        <item x="218"/>
        <item m="1" x="566"/>
        <item x="49"/>
        <item m="1" x="451"/>
        <item x="1"/>
        <item x="238"/>
        <item x="336"/>
        <item x="374"/>
        <item x="385"/>
        <item x="305"/>
        <item x="142"/>
        <item x="168"/>
        <item x="204"/>
        <item x="219"/>
        <item x="64"/>
        <item x="403"/>
        <item x="241"/>
        <item x="104"/>
        <item x="85"/>
        <item x="86"/>
        <item x="152"/>
        <item x="393"/>
        <item x="109"/>
        <item x="394"/>
        <item x="387"/>
        <item x="186"/>
        <item x="267"/>
        <item x="384"/>
        <item x="51"/>
        <item x="153"/>
        <item x="154"/>
        <item x="113"/>
        <item m="1" x="498"/>
        <item m="1" x="512"/>
        <item x="400"/>
        <item m="1" x="547"/>
        <item x="33"/>
        <item m="1" x="455"/>
        <item x="35"/>
        <item m="1" x="516"/>
        <item x="38"/>
        <item x="377"/>
        <item x="194"/>
        <item x="391"/>
        <item m="1" x="522"/>
        <item x="125"/>
        <item x="251"/>
        <item m="1" x="431"/>
        <item x="114"/>
        <item x="172"/>
        <item x="145"/>
        <item x="226"/>
        <item x="378"/>
        <item x="222"/>
        <item x="87"/>
        <item x="299"/>
        <item x="232"/>
        <item x="396"/>
        <item x="425"/>
        <item x="258"/>
        <item x="107"/>
        <item x="140"/>
        <item x="149"/>
        <item x="158"/>
        <item x="179"/>
        <item x="260"/>
        <item m="1" x="493"/>
        <item x="263"/>
        <item x="277"/>
        <item m="1" x="448"/>
        <item x="301"/>
        <item x="402"/>
        <item x="406"/>
        <item x="408"/>
        <item x="40"/>
        <item x="112"/>
        <item x="229"/>
        <item x="230"/>
        <item x="161"/>
        <item x="162"/>
        <item x="174"/>
        <item x="177"/>
        <item x="261"/>
        <item x="409"/>
        <item x="410"/>
        <item x="411"/>
        <item m="1" x="506"/>
        <item x="412"/>
        <item x="414"/>
        <item x="415"/>
        <item x="416"/>
        <item x="417"/>
        <item x="418"/>
        <item x="43"/>
        <item x="70"/>
        <item x="195"/>
        <item x="227"/>
        <item x="236"/>
        <item x="255"/>
        <item x="36"/>
        <item x="44"/>
        <item x="196"/>
        <item x="228"/>
        <item x="407"/>
        <item x="419"/>
        <item x="12"/>
        <item x="13"/>
        <item x="124"/>
        <item x="182"/>
        <item x="420"/>
        <item x="180"/>
        <item x="197"/>
        <item x="247"/>
        <item x="421"/>
        <item x="422"/>
        <item x="103"/>
        <item x="303"/>
        <item x="304"/>
        <item x="333"/>
        <item x="398"/>
        <item x="57"/>
        <item x="58"/>
        <item x="68"/>
        <item x="207"/>
        <item x="282"/>
        <item x="313"/>
        <item x="404"/>
        <item x="423"/>
        <item x="424"/>
        <item x="212"/>
        <item x="257"/>
        <item x="23"/>
        <item x="37"/>
        <item x="54"/>
        <item x="69"/>
        <item x="223"/>
        <item x="262"/>
        <item x="370"/>
        <item x="380"/>
        <item x="413"/>
        <item x="29"/>
        <item x="198"/>
        <item x="426"/>
        <item x="427"/>
        <item x="428"/>
        <item x="429"/>
        <item x="430"/>
      </items>
      <extLst>
        <ext xmlns:x14="http://schemas.microsoft.com/office/spreadsheetml/2009/9/main" uri="{2946ED86-A175-432a-8AC1-64E0C546D7DE}">
          <x14:pivotField fillDownLabels="1"/>
        </ext>
      </extLst>
    </pivotField>
    <pivotField axis="axisRow" compact="0" outline="0" showAll="0" defaultSubtotal="0">
      <items count="289">
        <item x="120"/>
        <item x="123"/>
        <item x="64"/>
        <item x="5"/>
        <item x="80"/>
        <item x="194"/>
        <item x="147"/>
        <item x="124"/>
        <item x="100"/>
        <item x="87"/>
        <item x="127"/>
        <item x="72"/>
        <item x="28"/>
        <item m="1" x="248"/>
        <item x="96"/>
        <item x="102"/>
        <item x="32"/>
        <item m="1" x="288"/>
        <item n=" " x="0"/>
        <item m="1" x="269"/>
        <item m="1" x="281"/>
        <item m="1" x="280"/>
        <item m="1" x="263"/>
        <item m="1" x="261"/>
        <item m="1" x="278"/>
        <item m="1" x="258"/>
        <item m="1" x="264"/>
        <item m="1" x="271"/>
        <item x="138"/>
        <item x="27"/>
        <item m="1" x="262"/>
        <item x="18"/>
        <item x="119"/>
        <item x="7"/>
        <item x="176"/>
        <item x="175"/>
        <item m="1" x="274"/>
        <item x="58"/>
        <item x="46"/>
        <item m="1" x="259"/>
        <item x="44"/>
        <item m="1" x="276"/>
        <item m="1" x="253"/>
        <item m="1" x="240"/>
        <item x="95"/>
        <item m="1" x="249"/>
        <item m="1" x="246"/>
        <item m="1" x="252"/>
        <item m="1" x="237"/>
        <item x="136"/>
        <item x="77"/>
        <item x="153"/>
        <item x="168"/>
        <item m="1" x="243"/>
        <item x="86"/>
        <item x="161"/>
        <item x="186"/>
        <item m="1" x="241"/>
        <item m="1" x="265"/>
        <item x="60"/>
        <item x="187"/>
        <item x="191"/>
        <item x="183"/>
        <item x="111"/>
        <item x="200"/>
        <item x="12"/>
        <item x="204"/>
        <item x="215"/>
        <item x="188"/>
        <item m="1" x="286"/>
        <item x="17"/>
        <item x="85"/>
        <item x="31"/>
        <item x="14"/>
        <item x="33"/>
        <item x="16"/>
        <item x="206"/>
        <item x="159"/>
        <item x="36"/>
        <item x="76"/>
        <item x="190"/>
        <item x="189"/>
        <item x="193"/>
        <item m="1" x="255"/>
        <item m="1" x="283"/>
        <item x="118"/>
        <item x="195"/>
        <item m="1" x="251"/>
        <item x="203"/>
        <item m="1" x="260"/>
        <item x="109"/>
        <item x="66"/>
        <item x="98"/>
        <item x="126"/>
        <item x="71"/>
        <item m="1" x="254"/>
        <item x="145"/>
        <item x="20"/>
        <item x="41"/>
        <item x="146"/>
        <item x="228"/>
        <item x="51"/>
        <item x="112"/>
        <item m="1" x="236"/>
        <item x="97"/>
        <item x="99"/>
        <item x="101"/>
        <item x="169"/>
        <item x="170"/>
        <item x="134"/>
        <item m="1" x="279"/>
        <item m="1" x="287"/>
        <item m="1" x="242"/>
        <item m="1" x="238"/>
        <item m="1" x="267"/>
        <item m="1" x="245"/>
        <item x="173"/>
        <item x="19"/>
        <item x="128"/>
        <item x="63"/>
        <item x="213"/>
        <item x="197"/>
        <item m="1" x="266"/>
        <item x="88"/>
        <item m="1" x="277"/>
        <item x="67"/>
        <item x="79"/>
        <item x="83"/>
        <item m="1" x="235"/>
        <item x="40"/>
        <item x="92"/>
        <item x="70"/>
        <item x="2"/>
        <item x="59"/>
        <item x="117"/>
        <item x="143"/>
        <item x="39"/>
        <item x="1"/>
        <item m="1" x="247"/>
        <item x="105"/>
        <item m="1" x="272"/>
        <item x="196"/>
        <item x="156"/>
        <item x="107"/>
        <item x="21"/>
        <item x="140"/>
        <item x="174"/>
        <item x="192"/>
        <item x="172"/>
        <item x="178"/>
        <item x="81"/>
        <item x="155"/>
        <item x="25"/>
        <item x="104"/>
        <item x="108"/>
        <item x="179"/>
        <item m="1" x="257"/>
        <item x="180"/>
        <item x="74"/>
        <item x="73"/>
        <item x="182"/>
        <item x="158"/>
        <item m="1" x="285"/>
        <item x="26"/>
        <item x="137"/>
        <item x="122"/>
        <item x="177"/>
        <item x="62"/>
        <item x="154"/>
        <item x="152"/>
        <item x="84"/>
        <item x="4"/>
        <item x="45"/>
        <item x="50"/>
        <item x="13"/>
        <item m="1" x="270"/>
        <item x="157"/>
        <item x="82"/>
        <item x="151"/>
        <item x="181"/>
        <item x="209"/>
        <item m="1" x="256"/>
        <item x="216"/>
        <item x="78"/>
        <item x="198"/>
        <item x="201"/>
        <item x="199"/>
        <item x="165"/>
        <item x="185"/>
        <item x="49"/>
        <item x="163"/>
        <item x="162"/>
        <item x="149"/>
        <item m="1" x="275"/>
        <item x="6"/>
        <item x="139"/>
        <item x="11"/>
        <item x="10"/>
        <item m="1" x="250"/>
        <item x="164"/>
        <item m="1" x="268"/>
        <item x="210"/>
        <item x="30"/>
        <item x="110"/>
        <item x="15"/>
        <item x="160"/>
        <item x="93"/>
        <item x="94"/>
        <item x="3"/>
        <item x="43"/>
        <item x="171"/>
        <item x="207"/>
        <item x="34"/>
        <item x="141"/>
        <item x="48"/>
        <item x="54"/>
        <item x="42"/>
        <item x="184"/>
        <item x="61"/>
        <item x="129"/>
        <item x="205"/>
        <item x="211"/>
        <item x="121"/>
        <item x="55"/>
        <item x="56"/>
        <item x="212"/>
        <item x="220"/>
        <item m="1" x="239"/>
        <item x="208"/>
        <item x="113"/>
        <item x="214"/>
        <item m="1" x="244"/>
        <item x="144"/>
        <item m="1" x="284"/>
        <item x="57"/>
        <item x="135"/>
        <item x="217"/>
        <item x="148"/>
        <item x="24"/>
        <item x="52"/>
        <item x="53"/>
        <item x="68"/>
        <item x="89"/>
        <item x="91"/>
        <item x="150"/>
        <item x="166"/>
        <item x="221"/>
        <item x="222"/>
        <item x="69"/>
        <item x="133"/>
        <item x="103"/>
        <item x="219"/>
        <item x="224"/>
        <item x="225"/>
        <item x="226"/>
        <item x="227"/>
        <item x="47"/>
        <item m="1" x="282"/>
        <item x="114"/>
        <item x="131"/>
        <item x="22"/>
        <item x="29"/>
        <item m="1" x="273"/>
        <item x="132"/>
        <item x="8"/>
        <item x="9"/>
        <item x="75"/>
        <item x="229"/>
        <item x="106"/>
        <item x="115"/>
        <item x="116"/>
        <item x="142"/>
        <item x="230"/>
        <item x="231"/>
        <item x="65"/>
        <item x="167"/>
        <item x="218"/>
        <item x="37"/>
        <item x="38"/>
        <item x="90"/>
        <item x="232"/>
        <item x="233"/>
        <item x="125"/>
        <item x="23"/>
        <item x="35"/>
        <item x="130"/>
        <item x="202"/>
        <item x="223"/>
        <item x="234"/>
      </items>
      <extLst>
        <ext xmlns:x14="http://schemas.microsoft.com/office/spreadsheetml/2009/9/main" uri="{2946ED86-A175-432a-8AC1-64E0C546D7DE}">
          <x14:pivotField fillDownLabels="1"/>
        </ext>
      </extLst>
    </pivotField>
    <pivotField axis="axisRow" compact="0" outline="0" showAll="0" defaultSubtotal="0">
      <items count="349">
        <item x="234"/>
        <item m="1" x="334"/>
        <item m="1" x="336"/>
        <item n=" " x="1"/>
        <item x="210"/>
        <item m="1" x="329"/>
        <item m="1" x="344"/>
        <item m="1" x="343"/>
        <item m="1" x="331"/>
        <item m="1" x="335"/>
        <item m="1" x="345"/>
        <item m="1" x="347"/>
        <item m="1" x="342"/>
        <item m="1" x="330"/>
        <item m="1" x="333"/>
        <item m="1" x="348"/>
        <item m="1" x="332"/>
        <item m="1" x="341"/>
        <item m="1" x="337"/>
        <item m="1" x="340"/>
        <item x="98"/>
        <item m="1" x="328"/>
        <item x="125"/>
        <item x="146"/>
        <item x="153"/>
        <item x="154"/>
        <item x="99"/>
        <item x="272"/>
        <item x="112"/>
        <item x="109"/>
        <item x="227"/>
        <item x="89"/>
        <item x="209"/>
        <item x="240"/>
        <item x="86"/>
        <item x="18"/>
        <item x="31"/>
        <item x="62"/>
        <item x="75"/>
        <item x="74"/>
        <item x="191"/>
        <item x="252"/>
        <item x="259"/>
        <item x="262"/>
        <item x="260"/>
        <item x="107"/>
        <item x="121"/>
        <item x="148"/>
        <item x="149"/>
        <item x="237"/>
        <item x="57"/>
        <item x="58"/>
        <item x="59"/>
        <item x="151"/>
        <item x="307"/>
        <item x="39"/>
        <item x="106"/>
        <item x="108"/>
        <item x="127"/>
        <item x="156"/>
        <item x="174"/>
        <item x="173"/>
        <item x="275"/>
        <item x="268"/>
        <item x="302"/>
        <item m="1" x="339"/>
        <item x="16"/>
        <item x="60"/>
        <item x="43"/>
        <item x="0"/>
        <item x="2"/>
        <item x="295"/>
        <item x="38"/>
        <item x="49"/>
        <item x="255"/>
        <item x="264"/>
        <item x="271"/>
        <item x="265"/>
        <item x="258"/>
        <item x="254"/>
        <item x="248"/>
        <item x="95"/>
        <item x="282"/>
        <item x="297"/>
        <item x="17"/>
        <item x="23"/>
        <item x="160"/>
        <item x="165"/>
        <item x="280"/>
        <item x="44"/>
        <item x="287"/>
        <item x="256"/>
        <item x="14"/>
        <item x="96"/>
        <item x="11"/>
        <item x="13"/>
        <item x="289"/>
        <item x="35"/>
        <item x="83"/>
        <item m="1" x="326"/>
        <item x="253"/>
        <item x="137"/>
        <item x="32"/>
        <item x="76"/>
        <item x="84"/>
        <item x="177"/>
        <item x="181"/>
        <item x="243"/>
        <item x="216"/>
        <item x="225"/>
        <item x="19"/>
        <item x="213"/>
        <item x="276"/>
        <item x="286"/>
        <item x="48"/>
        <item x="47"/>
        <item m="1" x="338"/>
        <item x="73"/>
        <item x="119"/>
        <item x="152"/>
        <item x="157"/>
        <item x="211"/>
        <item x="77"/>
        <item x="188"/>
        <item x="37"/>
        <item x="189"/>
        <item x="51"/>
        <item x="115"/>
        <item x="118"/>
        <item x="123"/>
        <item x="231"/>
        <item x="232"/>
        <item x="233"/>
        <item x="230"/>
        <item x="269"/>
        <item x="171"/>
        <item x="92"/>
        <item x="257"/>
        <item x="274"/>
        <item x="266"/>
        <item x="217"/>
        <item x="244"/>
        <item x="56"/>
        <item x="145"/>
        <item x="64"/>
        <item x="50"/>
        <item x="235"/>
        <item x="78"/>
        <item x="246"/>
        <item x="296"/>
        <item x="277"/>
        <item x="212"/>
        <item x="100"/>
        <item x="70"/>
        <item x="88"/>
        <item x="93"/>
        <item x="36"/>
        <item x="105"/>
        <item x="21"/>
        <item x="208"/>
        <item x="66"/>
        <item x="4"/>
        <item x="7"/>
        <item x="6"/>
        <item x="184"/>
        <item x="182"/>
        <item x="178"/>
        <item x="179"/>
        <item x="242"/>
        <item x="67"/>
        <item x="72"/>
        <item x="65"/>
        <item x="61"/>
        <item x="293"/>
        <item x="186"/>
        <item x="200"/>
        <item x="199"/>
        <item x="198"/>
        <item x="201"/>
        <item x="159"/>
        <item x="164"/>
        <item x="300"/>
        <item x="267"/>
        <item x="283"/>
        <item x="214"/>
        <item x="134"/>
        <item x="294"/>
        <item x="85"/>
        <item x="90"/>
        <item x="206"/>
        <item x="22"/>
        <item x="162"/>
        <item x="135"/>
        <item x="34"/>
        <item x="241"/>
        <item x="136"/>
        <item x="80"/>
        <item x="79"/>
        <item x="175"/>
        <item x="111"/>
        <item x="238"/>
        <item x="239"/>
        <item x="204"/>
        <item x="197"/>
        <item x="202"/>
        <item x="97"/>
        <item x="116"/>
        <item x="122"/>
        <item x="3"/>
        <item x="40"/>
        <item x="10"/>
        <item x="224"/>
        <item x="215"/>
        <item x="91"/>
        <item x="196"/>
        <item x="139"/>
        <item x="301"/>
        <item x="87"/>
        <item x="278"/>
        <item x="281"/>
        <item x="279"/>
        <item x="249"/>
        <item x="46"/>
        <item x="223"/>
        <item x="222"/>
        <item x="270"/>
        <item x="263"/>
        <item x="304"/>
        <item x="29"/>
        <item x="176"/>
        <item x="185"/>
        <item x="9"/>
        <item x="8"/>
        <item x="158"/>
        <item x="28"/>
        <item x="163"/>
        <item x="30"/>
        <item x="221"/>
        <item x="138"/>
        <item x="12"/>
        <item x="94"/>
        <item x="117"/>
        <item x="205"/>
        <item x="218"/>
        <item x="219"/>
        <item x="203"/>
        <item x="220"/>
        <item x="5"/>
        <item x="290"/>
        <item x="130"/>
        <item x="128"/>
        <item x="180"/>
        <item x="45"/>
        <item x="273"/>
        <item x="63"/>
        <item m="1" x="327"/>
        <item x="161"/>
        <item x="288"/>
        <item x="229"/>
        <item x="120"/>
        <item x="147"/>
        <item x="69"/>
        <item x="53"/>
        <item x="104"/>
        <item x="247"/>
        <item x="305"/>
        <item x="291"/>
        <item x="140"/>
        <item x="299"/>
        <item x="82"/>
        <item x="187"/>
        <item x="124"/>
        <item x="166"/>
        <item x="292"/>
        <item x="55"/>
        <item x="172"/>
        <item x="193"/>
        <item x="26"/>
        <item x="52"/>
        <item x="54"/>
        <item x="71"/>
        <item x="101"/>
        <item x="103"/>
        <item x="110"/>
        <item x="131"/>
        <item x="195"/>
        <item x="207"/>
        <item x="226"/>
        <item x="298"/>
        <item x="308"/>
        <item x="169"/>
        <item x="170"/>
        <item m="1" x="346"/>
        <item x="113"/>
        <item x="114"/>
        <item x="126"/>
        <item x="129"/>
        <item x="309"/>
        <item x="310"/>
        <item x="311"/>
        <item x="312"/>
        <item x="314"/>
        <item x="315"/>
        <item x="316"/>
        <item x="317"/>
        <item x="318"/>
        <item x="141"/>
        <item x="167"/>
        <item x="190"/>
        <item x="245"/>
        <item x="24"/>
        <item x="27"/>
        <item x="142"/>
        <item x="168"/>
        <item x="319"/>
        <item x="81"/>
        <item x="133"/>
        <item x="320"/>
        <item x="321"/>
        <item x="132"/>
        <item x="143"/>
        <item x="183"/>
        <item x="322"/>
        <item x="68"/>
        <item x="228"/>
        <item x="250"/>
        <item x="251"/>
        <item x="261"/>
        <item x="303"/>
        <item x="41"/>
        <item x="102"/>
        <item x="150"/>
        <item x="236"/>
        <item x="306"/>
        <item x="323"/>
        <item x="324"/>
        <item x="325"/>
        <item x="155"/>
        <item x="192"/>
        <item x="15"/>
        <item x="25"/>
        <item x="33"/>
        <item x="42"/>
        <item x="144"/>
        <item x="194"/>
        <item x="284"/>
        <item x="285"/>
        <item x="313"/>
        <item x="20"/>
      </items>
      <extLst>
        <ext xmlns:x14="http://schemas.microsoft.com/office/spreadsheetml/2009/9/main" uri="{2946ED86-A175-432a-8AC1-64E0C546D7DE}">
          <x14:pivotField fillDownLabels="1"/>
        </ext>
      </extLst>
    </pivotField>
    <pivotField axis="axisRow" compact="0" outline="0" showAll="0" defaultSubtotal="0">
      <items count="565">
        <item m="1" x="461"/>
        <item m="1" x="485"/>
        <item x="212"/>
        <item x="160"/>
        <item m="1" x="534"/>
        <item x="211"/>
        <item x="281"/>
        <item x="210"/>
        <item m="1" x="544"/>
        <item m="1" x="552"/>
        <item x="359"/>
        <item x="135"/>
        <item m="1" x="450"/>
        <item x="173"/>
        <item x="157"/>
        <item m="1" x="496"/>
        <item m="1" x="509"/>
        <item m="1" x="480"/>
        <item m="1" x="530"/>
        <item x="313"/>
        <item m="1" x="548"/>
        <item x="319"/>
        <item m="1" x="498"/>
        <item m="1" x="504"/>
        <item x="131"/>
        <item m="1" x="533"/>
        <item m="1" x="519"/>
        <item x="50"/>
        <item m="1" x="495"/>
        <item m="1" x="481"/>
        <item x="282"/>
        <item m="1" x="502"/>
        <item x="96"/>
        <item x="117"/>
        <item x="113"/>
        <item x="259"/>
        <item m="1" x="539"/>
        <item m="1" x="560"/>
        <item x="31"/>
        <item m="1" x="494"/>
        <item m="1" x="444"/>
        <item x="299"/>
        <item m="1" x="475"/>
        <item m="1" x="503"/>
        <item m="1" x="562"/>
        <item x="8"/>
        <item x="14"/>
        <item x="338"/>
        <item x="346"/>
        <item m="1" x="516"/>
        <item m="1" x="545"/>
        <item x="348"/>
        <item x="347"/>
        <item x="199"/>
        <item m="1" x="449"/>
        <item x="368"/>
        <item m="1" x="563"/>
        <item m="1" x="490"/>
        <item m="1" x="493"/>
        <item m="1" x="524"/>
        <item n=" " x="29"/>
        <item m="1" x="535"/>
        <item x="155"/>
        <item m="1" x="483"/>
        <item m="1" x="546"/>
        <item m="1" x="526"/>
        <item m="1" x="486"/>
        <item x="170"/>
        <item x="206"/>
        <item x="207"/>
        <item x="324"/>
        <item m="1" x="561"/>
        <item x="317"/>
        <item x="316"/>
        <item m="1" x="487"/>
        <item x="91"/>
        <item x="92"/>
        <item m="1" x="464"/>
        <item x="93"/>
        <item m="1" x="473"/>
        <item m="1" x="511"/>
        <item x="409"/>
        <item x="67"/>
        <item m="1" x="537"/>
        <item m="1" x="517"/>
        <item x="150"/>
        <item x="154"/>
        <item m="1" x="499"/>
        <item x="156"/>
        <item m="1" x="446"/>
        <item m="1" x="472"/>
        <item x="175"/>
        <item m="1" x="557"/>
        <item x="235"/>
        <item x="234"/>
        <item x="274"/>
        <item x="309"/>
        <item x="308"/>
        <item x="148"/>
        <item x="363"/>
        <item x="336"/>
        <item x="355"/>
        <item m="1" x="497"/>
        <item x="401"/>
        <item m="1" x="500"/>
        <item x="6"/>
        <item x="25"/>
        <item x="94"/>
        <item x="73"/>
        <item x="0"/>
        <item x="2"/>
        <item x="390"/>
        <item x="66"/>
        <item x="79"/>
        <item x="80"/>
        <item m="1" x="538"/>
        <item x="342"/>
        <item x="351"/>
        <item m="1" x="476"/>
        <item m="1" x="471"/>
        <item x="352"/>
        <item x="345"/>
        <item x="341"/>
        <item x="333"/>
        <item m="1" x="558"/>
        <item x="141"/>
        <item x="371"/>
        <item x="287"/>
        <item x="393"/>
        <item x="26"/>
        <item x="34"/>
        <item x="218"/>
        <item x="190"/>
        <item x="226"/>
        <item x="19"/>
        <item m="1" x="540"/>
        <item x="369"/>
        <item x="257"/>
        <item m="1" x="460"/>
        <item x="74"/>
        <item x="17"/>
        <item x="326"/>
        <item x="377"/>
        <item x="396"/>
        <item x="343"/>
        <item m="1" x="445"/>
        <item x="22"/>
        <item x="145"/>
        <item m="1" x="455"/>
        <item m="1" x="469"/>
        <item x="21"/>
        <item x="379"/>
        <item x="292"/>
        <item m="1" x="505"/>
        <item x="128"/>
        <item x="149"/>
        <item x="349"/>
        <item x="339"/>
        <item x="356"/>
        <item m="1" x="470"/>
        <item x="53"/>
        <item x="118"/>
        <item m="1" x="522"/>
        <item x="129"/>
        <item m="1" x="501"/>
        <item x="243"/>
        <item x="248"/>
        <item x="323"/>
        <item x="298"/>
        <item m="1" x="452"/>
        <item m="1" x="488"/>
        <item x="28"/>
        <item x="27"/>
        <item m="1" x="489"/>
        <item x="202"/>
        <item x="200"/>
        <item x="364"/>
        <item m="1" x="453"/>
        <item x="375"/>
        <item x="78"/>
        <item x="77"/>
        <item x="46"/>
        <item m="1" x="513"/>
        <item x="187"/>
        <item m="1" x="556"/>
        <item x="112"/>
        <item x="167"/>
        <item x="204"/>
        <item x="215"/>
        <item x="304"/>
        <item x="283"/>
        <item x="209"/>
        <item m="1" x="484"/>
        <item x="214"/>
        <item x="98"/>
        <item x="358"/>
        <item x="119"/>
        <item m="1" x="536"/>
        <item x="255"/>
        <item x="30"/>
        <item x="61"/>
        <item x="256"/>
        <item m="1" x="564"/>
        <item x="83"/>
        <item x="193"/>
        <item x="163"/>
        <item m="1" x="525"/>
        <item x="166"/>
        <item m="1" x="447"/>
        <item x="171"/>
        <item x="310"/>
        <item x="311"/>
        <item x="232"/>
        <item m="1" x="508"/>
        <item x="266"/>
        <item x="138"/>
        <item x="280"/>
        <item m="1" x="553"/>
        <item x="188"/>
        <item x="344"/>
        <item x="361"/>
        <item x="353"/>
        <item m="1" x="491"/>
        <item m="1" x="532"/>
        <item x="203"/>
        <item m="1" x="555"/>
        <item m="1" x="456"/>
        <item m="1" x="478"/>
        <item x="276"/>
        <item m="1" x="554"/>
        <item m="1" x="512"/>
        <item x="201"/>
        <item x="82"/>
        <item x="314"/>
        <item m="1" x="541"/>
        <item x="121"/>
        <item m="1" x="462"/>
        <item m="1" x="549"/>
        <item m="1" x="529"/>
        <item x="392"/>
        <item m="1" x="543"/>
        <item x="286"/>
        <item x="151"/>
        <item m="1" x="479"/>
        <item x="108"/>
        <item x="134"/>
        <item x="139"/>
        <item m="1" x="457"/>
        <item x="169"/>
        <item x="60"/>
        <item x="62"/>
        <item x="153"/>
        <item x="102"/>
        <item x="4"/>
        <item x="11"/>
        <item x="7"/>
        <item m="1" x="521"/>
        <item x="251"/>
        <item x="249"/>
        <item x="245"/>
        <item x="246"/>
        <item x="322"/>
        <item x="376"/>
        <item x="184"/>
        <item x="100"/>
        <item x="103"/>
        <item x="110"/>
        <item x="101"/>
        <item m="1" x="510"/>
        <item x="383"/>
        <item x="290"/>
        <item x="302"/>
        <item x="253"/>
        <item x="24"/>
        <item x="189"/>
        <item x="271"/>
        <item x="270"/>
        <item x="268"/>
        <item x="273"/>
        <item x="217"/>
        <item m="1" x="515"/>
        <item x="225"/>
        <item x="252"/>
        <item m="1" x="468"/>
        <item x="3"/>
        <item x="354"/>
        <item x="372"/>
        <item x="365"/>
        <item x="288"/>
        <item x="183"/>
        <item x="387"/>
        <item x="130"/>
        <item x="315"/>
        <item x="236"/>
        <item x="237"/>
        <item x="136"/>
        <item x="278"/>
        <item x="221"/>
        <item x="185"/>
        <item m="1" x="550"/>
        <item x="55"/>
        <item x="320"/>
        <item x="325"/>
        <item x="124"/>
        <item x="122"/>
        <item x="125"/>
        <item x="123"/>
        <item x="328"/>
        <item x="291"/>
        <item m="1" x="531"/>
        <item x="41"/>
        <item x="238"/>
        <item m="1" x="520"/>
        <item m="1" x="518"/>
        <item x="159"/>
        <item m="1" x="477"/>
        <item x="321"/>
        <item x="318"/>
        <item x="90"/>
        <item m="1" x="459"/>
        <item x="267"/>
        <item x="146"/>
        <item x="164"/>
        <item x="68"/>
        <item x="18"/>
        <item x="289"/>
        <item x="137"/>
        <item x="327"/>
        <item x="385"/>
        <item x="192"/>
        <item x="399"/>
        <item x="107"/>
        <item x="133"/>
        <item x="104"/>
        <item x="366"/>
        <item x="370"/>
        <item x="367"/>
        <item x="297"/>
        <item x="300"/>
        <item x="335"/>
        <item x="76"/>
        <item x="216"/>
        <item x="357"/>
        <item x="350"/>
        <item x="261"/>
        <item x="403"/>
        <item m="1" x="467"/>
        <item x="272"/>
        <item x="9"/>
        <item x="242"/>
        <item x="16"/>
        <item x="15"/>
        <item x="312"/>
        <item x="386"/>
        <item x="45"/>
        <item x="222"/>
        <item x="47"/>
        <item x="296"/>
        <item x="191"/>
        <item m="1" x="465"/>
        <item x="140"/>
        <item x="20"/>
        <item x="132"/>
        <item x="405"/>
        <item x="277"/>
        <item x="293"/>
        <item x="294"/>
        <item x="275"/>
        <item x="56"/>
        <item x="295"/>
        <item x="5"/>
        <item x="380"/>
        <item m="1" x="466"/>
        <item m="1" x="523"/>
        <item x="285"/>
        <item x="42"/>
        <item x="178"/>
        <item x="176"/>
        <item x="247"/>
        <item x="86"/>
        <item x="360"/>
        <item x="10"/>
        <item x="48"/>
        <item x="72"/>
        <item x="81"/>
        <item x="64"/>
        <item m="1" x="463"/>
        <item x="330"/>
        <item x="240"/>
        <item x="362"/>
        <item x="97"/>
        <item x="120"/>
        <item x="331"/>
        <item x="99"/>
        <item m="1" x="458"/>
        <item x="332"/>
        <item x="181"/>
        <item m="1" x="547"/>
        <item x="32"/>
        <item x="143"/>
        <item m="1" x="474"/>
        <item x="49"/>
        <item m="1" x="551"/>
        <item x="306"/>
        <item x="1"/>
        <item x="241"/>
        <item x="340"/>
        <item m="1" x="507"/>
        <item x="389"/>
        <item x="307"/>
        <item x="144"/>
        <item x="168"/>
        <item m="1" x="527"/>
        <item x="220"/>
        <item x="65"/>
        <item x="407"/>
        <item x="244"/>
        <item x="106"/>
        <item x="87"/>
        <item x="88"/>
        <item m="1" x="514"/>
        <item x="152"/>
        <item x="397"/>
        <item x="111"/>
        <item x="398"/>
        <item x="391"/>
        <item x="186"/>
        <item x="269"/>
        <item x="388"/>
        <item x="51"/>
        <item x="329"/>
        <item x="115"/>
        <item x="142"/>
        <item m="1" x="542"/>
        <item x="404"/>
        <item m="1" x="443"/>
        <item x="33"/>
        <item x="378"/>
        <item x="35"/>
        <item x="262"/>
        <item x="38"/>
        <item m="1" x="492"/>
        <item x="194"/>
        <item x="395"/>
        <item m="1" x="559"/>
        <item m="1" x="454"/>
        <item x="254"/>
        <item x="71"/>
        <item m="1" x="482"/>
        <item x="116"/>
        <item x="172"/>
        <item x="147"/>
        <item x="227"/>
        <item x="382"/>
        <item x="223"/>
        <item x="89"/>
        <item x="301"/>
        <item m="1" x="506"/>
        <item x="400"/>
        <item m="1" x="451"/>
        <item x="63"/>
        <item x="260"/>
        <item x="39"/>
        <item x="84"/>
        <item x="85"/>
        <item x="95"/>
        <item x="109"/>
        <item x="127"/>
        <item x="158"/>
        <item x="179"/>
        <item x="205"/>
        <item x="219"/>
        <item x="233"/>
        <item m="1" x="448"/>
        <item x="265"/>
        <item x="279"/>
        <item m="1" x="528"/>
        <item x="303"/>
        <item x="334"/>
        <item x="381"/>
        <item x="394"/>
        <item x="406"/>
        <item x="410"/>
        <item x="411"/>
        <item x="412"/>
        <item x="40"/>
        <item x="114"/>
        <item x="230"/>
        <item x="231"/>
        <item x="161"/>
        <item x="162"/>
        <item x="165"/>
        <item x="174"/>
        <item x="177"/>
        <item x="263"/>
        <item x="413"/>
        <item x="414"/>
        <item x="415"/>
        <item x="417"/>
        <item x="418"/>
        <item x="419"/>
        <item x="420"/>
        <item x="421"/>
        <item x="422"/>
        <item x="43"/>
        <item x="52"/>
        <item x="75"/>
        <item x="195"/>
        <item x="228"/>
        <item x="239"/>
        <item x="258"/>
        <item x="36"/>
        <item x="44"/>
        <item x="196"/>
        <item x="229"/>
        <item x="423"/>
        <item x="12"/>
        <item x="13"/>
        <item x="126"/>
        <item x="182"/>
        <item x="424"/>
        <item x="425"/>
        <item x="180"/>
        <item x="197"/>
        <item x="250"/>
        <item x="426"/>
        <item x="427"/>
        <item x="105"/>
        <item x="305"/>
        <item x="337"/>
        <item x="402"/>
        <item x="57"/>
        <item x="58"/>
        <item x="69"/>
        <item x="208"/>
        <item x="284"/>
        <item x="408"/>
        <item x="428"/>
        <item x="429"/>
        <item x="430"/>
        <item x="213"/>
        <item x="431"/>
        <item x="432"/>
        <item x="433"/>
        <item x="434"/>
        <item x="435"/>
        <item x="436"/>
        <item x="437"/>
        <item x="438"/>
        <item x="439"/>
        <item x="440"/>
        <item x="441"/>
        <item x="442"/>
        <item x="23"/>
        <item x="37"/>
        <item x="54"/>
        <item x="59"/>
        <item x="70"/>
        <item x="198"/>
        <item x="224"/>
        <item x="264"/>
        <item x="373"/>
        <item x="374"/>
        <item x="384"/>
        <item x="416"/>
      </items>
      <extLst>
        <ext xmlns:x14="http://schemas.microsoft.com/office/spreadsheetml/2009/9/main" uri="{2946ED86-A175-432a-8AC1-64E0C546D7DE}">
          <x14:pivotField fillDownLabels="1"/>
        </ext>
      </extLst>
    </pivotField>
    <pivotField axis="axisRow" compact="0" outline="0" showAll="0" defaultSubtotal="0">
      <items count="43">
        <item x="13"/>
        <item x="16"/>
        <item x="26"/>
        <item x="2"/>
        <item x="18"/>
        <item m="1" x="42"/>
        <item m="1" x="35"/>
        <item m="1" x="39"/>
        <item m="1" x="34"/>
        <item x="1"/>
        <item x="9"/>
        <item x="31"/>
        <item x="7"/>
        <item x="20"/>
        <item x="30"/>
        <item x="0"/>
        <item x="3"/>
        <item x="29"/>
        <item m="1" x="40"/>
        <item x="15"/>
        <item x="17"/>
        <item x="10"/>
        <item x="14"/>
        <item x="8"/>
        <item m="1" x="37"/>
        <item x="6"/>
        <item x="27"/>
        <item x="23"/>
        <item m="1" x="38"/>
        <item m="1" x="36"/>
        <item x="25"/>
        <item x="21"/>
        <item x="4"/>
        <item x="5"/>
        <item x="11"/>
        <item x="12"/>
        <item x="22"/>
        <item x="19"/>
        <item x="28"/>
        <item x="24"/>
        <item x="32"/>
        <item x="33"/>
        <item m="1" x="4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multipleItemSelectionAllowed="1" showAll="0" defaultSubtotal="0">
      <items count="2">
        <item h="1" x="0"/>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8">
    <field x="1"/>
    <field x="2"/>
    <field x="3"/>
    <field x="5"/>
    <field x="6"/>
    <field x="7"/>
    <field x="8"/>
    <field x="9"/>
  </rowFields>
  <rowItems count="92">
    <i>
      <x/>
      <x/>
      <x v="5"/>
      <x v="304"/>
      <x v="167"/>
      <x v="144"/>
      <x v="264"/>
      <x v="12"/>
    </i>
    <i r="3">
      <x v="417"/>
      <x v="218"/>
      <x v="254"/>
      <x v="393"/>
      <x v="15"/>
    </i>
    <i r="3">
      <x v="441"/>
      <x v="167"/>
      <x v="261"/>
      <x v="417"/>
      <x v="15"/>
    </i>
    <i>
      <x v="2"/>
      <x v="26"/>
      <x v="8"/>
      <x v="75"/>
      <x v="11"/>
      <x v="45"/>
      <x v="62"/>
      <x v="4"/>
    </i>
    <i r="3">
      <x v="102"/>
      <x v="207"/>
      <x v="57"/>
      <x v="88"/>
      <x v="13"/>
    </i>
    <i r="3">
      <x v="263"/>
      <x v="123"/>
      <x v="152"/>
      <x v="60"/>
      <x v="4"/>
    </i>
    <i r="3">
      <x v="334"/>
      <x v="44"/>
      <x v="199"/>
      <x v="314"/>
      <x v="4"/>
    </i>
    <i r="3">
      <x v="386"/>
      <x v="243"/>
      <x v="282"/>
      <x v="242"/>
      <x v="4"/>
    </i>
    <i r="3">
      <x v="444"/>
      <x v="196"/>
      <x v="263"/>
      <x v="421"/>
      <x v="12"/>
    </i>
    <i r="3">
      <x v="453"/>
      <x v="130"/>
      <x v="157"/>
      <x v="251"/>
      <x v="12"/>
    </i>
    <i r="3">
      <x v="454"/>
      <x v="206"/>
      <x v="56"/>
      <x v="86"/>
      <x v="12"/>
    </i>
    <i r="3">
      <x v="486"/>
      <x v="242"/>
      <x v="281"/>
      <x v="60"/>
      <x v="37"/>
    </i>
    <i r="3">
      <x v="487"/>
      <x v="44"/>
      <x v="283"/>
      <x v="468"/>
      <x v="4"/>
    </i>
    <i>
      <x v="4"/>
      <x v="4"/>
      <x v="8"/>
      <x v="82"/>
      <x v="31"/>
      <x v="47"/>
      <x v="68"/>
      <x v="4"/>
    </i>
    <i r="3">
      <x v="83"/>
      <x v="32"/>
      <x v="48"/>
      <x v="69"/>
      <x v="4"/>
    </i>
    <i r="3">
      <x v="94"/>
      <x v="31"/>
      <x v="53"/>
      <x v="191"/>
      <x v="10"/>
    </i>
    <i r="3">
      <x v="106"/>
      <x v="11"/>
      <x v="59"/>
      <x v="193"/>
      <x v="12"/>
    </i>
    <i r="3">
      <x v="242"/>
      <x v="32"/>
      <x v="143"/>
      <x v="224"/>
      <x v="12"/>
    </i>
    <i r="3">
      <x v="547"/>
      <x v="165"/>
      <x v="331"/>
      <x v="534"/>
      <x v="4"/>
    </i>
    <i r="3">
      <x v="553"/>
      <x v="282"/>
      <x v="337"/>
      <x v="540"/>
      <x v="12"/>
    </i>
    <i>
      <x v="8"/>
      <x v="8"/>
      <x v="6"/>
      <x v="116"/>
      <x v="56"/>
      <x v="325"/>
      <x v="100"/>
      <x v="12"/>
    </i>
    <i r="3">
      <x v="117"/>
      <x v="14"/>
      <x v="63"/>
      <x v="101"/>
      <x v="12"/>
    </i>
    <i r="3">
      <x v="542"/>
      <x v="14"/>
      <x v="326"/>
      <x v="529"/>
      <x v="12"/>
    </i>
    <i>
      <x v="11"/>
      <x v="11"/>
      <x v="3"/>
      <x v="483"/>
      <x v="237"/>
      <x v="276"/>
      <x v="461"/>
      <x v="12"/>
    </i>
    <i r="3">
      <x v="554"/>
      <x v="44"/>
      <x v="338"/>
      <x v="461"/>
      <x v="12"/>
    </i>
    <i>
      <x v="14"/>
      <x v="14"/>
      <x v="3"/>
      <x v="96"/>
      <x v="40"/>
      <x v="55"/>
      <x v="82"/>
      <x v="12"/>
    </i>
    <i r="3">
      <x v="438"/>
      <x v="18"/>
      <x v="3"/>
      <x v="414"/>
      <x v="12"/>
    </i>
    <i>
      <x v="15"/>
      <x v="15"/>
      <x v="3"/>
      <x v="171"/>
      <x v="77"/>
      <x v="140"/>
      <x v="152"/>
      <x v="15"/>
    </i>
    <i>
      <x v="16"/>
      <x v="16"/>
      <x v="3"/>
      <x v="109"/>
      <x v="51"/>
      <x v="204"/>
      <x v="95"/>
      <x v="12"/>
    </i>
    <i r="3">
      <x v="246"/>
      <x v="168"/>
      <x v="202"/>
      <x v="228"/>
      <x v="12"/>
    </i>
    <i r="3">
      <x v="338"/>
      <x v="169"/>
      <x v="203"/>
      <x v="320"/>
      <x v="12"/>
    </i>
    <i>
      <x v="20"/>
      <x v="20"/>
      <x v="6"/>
      <x v="416"/>
      <x v="18"/>
      <x v="3"/>
      <x v="392"/>
      <x v="12"/>
    </i>
    <i r="3">
      <x v="465"/>
      <x v="228"/>
      <x v="266"/>
      <x v="479"/>
      <x v="12"/>
    </i>
    <i>
      <x v="22"/>
      <x v="3"/>
      <x v="8"/>
      <x v="80"/>
      <x v="11"/>
      <x v="46"/>
      <x v="248"/>
      <x v="4"/>
    </i>
    <i r="3">
      <x v="81"/>
      <x v="8"/>
      <x v="207"/>
      <x v="67"/>
      <x v="4"/>
    </i>
    <i r="3">
      <x v="105"/>
      <x v="14"/>
      <x v="58"/>
      <x v="91"/>
      <x v="12"/>
    </i>
    <i r="3">
      <x v="222"/>
      <x v="104"/>
      <x v="128"/>
      <x v="207"/>
      <x v="12"/>
    </i>
    <i r="3">
      <x v="224"/>
      <x v="106"/>
      <x v="129"/>
      <x v="209"/>
      <x v="12"/>
    </i>
    <i r="3">
      <x v="269"/>
      <x v="29"/>
      <x v="127"/>
      <x v="205"/>
      <x v="4"/>
    </i>
    <i r="3">
      <x v="341"/>
      <x v="14"/>
      <x v="206"/>
      <x v="322"/>
      <x v="4"/>
    </i>
    <i r="3">
      <x v="387"/>
      <x v="29"/>
      <x v="241"/>
      <x v="491"/>
      <x v="4"/>
    </i>
    <i r="3">
      <x v="435"/>
      <x v="105"/>
      <x v="259"/>
      <x v="411"/>
      <x v="12"/>
    </i>
    <i r="3">
      <x v="473"/>
      <x v="8"/>
      <x v="271"/>
      <x v="450"/>
      <x v="12"/>
    </i>
    <i r="3">
      <x v="502"/>
      <x v="29"/>
      <x v="293"/>
      <x v="489"/>
      <x v="12"/>
    </i>
    <i>
      <x v="27"/>
      <x v="28"/>
      <x v="8"/>
      <x v="89"/>
      <x v="37"/>
      <x v="50"/>
      <x v="75"/>
      <x v="10"/>
    </i>
    <i r="3">
      <x v="90"/>
      <x v="38"/>
      <x v="51"/>
      <x v="76"/>
      <x v="10"/>
    </i>
    <i r="3">
      <x v="92"/>
      <x v="12"/>
      <x v="52"/>
      <x v="78"/>
      <x v="10"/>
    </i>
    <i r="3">
      <x v="99"/>
      <x v="279"/>
      <x v="330"/>
      <x v="85"/>
      <x v="12"/>
    </i>
    <i r="3">
      <x v="241"/>
      <x v="37"/>
      <x v="142"/>
      <x v="318"/>
      <x v="12"/>
    </i>
    <i>
      <x v="30"/>
      <x v="32"/>
      <x v="5"/>
      <x v="107"/>
      <x v="49"/>
      <x v="60"/>
      <x v="93"/>
      <x v="12"/>
    </i>
    <i r="3">
      <x v="108"/>
      <x v="50"/>
      <x v="61"/>
      <x v="94"/>
      <x v="12"/>
    </i>
    <i>
      <x v="32"/>
      <x v="34"/>
      <x v="6"/>
      <x v="115"/>
      <x v="55"/>
      <x v="62"/>
      <x v="99"/>
      <x v="12"/>
    </i>
    <i>
      <x v="33"/>
      <x v="72"/>
      <x v="3"/>
      <x v="119"/>
      <x v="3"/>
      <x v="64"/>
      <x v="103"/>
      <x v="14"/>
    </i>
    <i r="3">
      <x v="458"/>
      <x v="226"/>
      <x v="265"/>
      <x v="434"/>
      <x v="14"/>
    </i>
    <i r="3">
      <x v="543"/>
      <x v="276"/>
      <x v="328"/>
      <x v="530"/>
      <x v="14"/>
    </i>
    <i>
      <x v="43"/>
      <x v="45"/>
      <x v="3"/>
      <x v="337"/>
      <x v="33"/>
      <x v="288"/>
      <x v="480"/>
      <x v="15"/>
    </i>
    <i>
      <x v="52"/>
      <x v="53"/>
      <x v="3"/>
      <x v="162"/>
      <x v="67"/>
      <x v="181"/>
      <x v="143"/>
      <x v="15"/>
    </i>
    <i>
      <x v="54"/>
      <x v="55"/>
      <x v="3"/>
      <x v="114"/>
      <x v="54"/>
      <x v="20"/>
      <x v="98"/>
      <x v="12"/>
    </i>
    <i r="3">
      <x v="339"/>
      <x v="170"/>
      <x v="205"/>
      <x v="321"/>
      <x v="12"/>
    </i>
    <i r="3">
      <x v="340"/>
      <x v="170"/>
      <x v="3"/>
      <x v="399"/>
      <x v="12"/>
    </i>
    <i r="2">
      <x v="8"/>
      <x v="85"/>
      <x v="72"/>
      <x v="264"/>
      <x v="430"/>
      <x v="15"/>
    </i>
    <i>
      <x v="57"/>
      <x v="56"/>
      <x v="3"/>
      <x v="300"/>
      <x v="136"/>
      <x v="3"/>
      <x v="556"/>
      <x v="15"/>
    </i>
    <i r="3">
      <x v="544"/>
      <x v="277"/>
      <x v="3"/>
      <x v="531"/>
      <x v="15"/>
    </i>
    <i r="3">
      <x v="545"/>
      <x v="278"/>
      <x v="3"/>
      <x v="532"/>
      <x v="15"/>
    </i>
    <i>
      <x v="59"/>
      <x v="58"/>
      <x v="6"/>
      <x v="312"/>
      <x v="50"/>
      <x v="187"/>
      <x v="291"/>
      <x v="12"/>
    </i>
    <i>
      <x v="65"/>
      <x v="64"/>
      <x v="5"/>
      <x v="325"/>
      <x v="158"/>
      <x v="196"/>
      <x v="305"/>
      <x v="15"/>
    </i>
    <i>
      <x v="66"/>
      <x v="65"/>
      <x v="3"/>
      <x v="270"/>
      <x v="129"/>
      <x v="156"/>
      <x v="249"/>
      <x v="15"/>
    </i>
    <i r="3">
      <x v="271"/>
      <x v="18"/>
      <x v="3"/>
      <x v="250"/>
      <x v="15"/>
    </i>
    <i>
      <x v="72"/>
      <x v="9"/>
      <x v="3"/>
      <x v="44"/>
      <x v="33"/>
      <x v="3"/>
      <x v="316"/>
      <x v="4"/>
    </i>
    <i r="3">
      <x v="86"/>
      <x v="166"/>
      <x v="201"/>
      <x v="317"/>
      <x v="4"/>
    </i>
    <i r="3">
      <x v="87"/>
      <x v="35"/>
      <x v="49"/>
      <x v="73"/>
      <x v="4"/>
    </i>
    <i r="3">
      <x v="240"/>
      <x v="3"/>
      <x v="141"/>
      <x v="70"/>
      <x v="4"/>
    </i>
    <i r="3">
      <x v="322"/>
      <x v="38"/>
      <x v="309"/>
      <x v="141"/>
      <x v="15"/>
    </i>
    <i r="3">
      <x v="336"/>
      <x v="34"/>
      <x v="200"/>
      <x v="72"/>
      <x v="4"/>
    </i>
    <i r="3">
      <x v="549"/>
      <x v="146"/>
      <x v="332"/>
      <x v="292"/>
      <x v="4"/>
    </i>
    <i>
      <x v="83"/>
      <x v="80"/>
      <x v="6"/>
      <x v="351"/>
      <x v="182"/>
      <x v="216"/>
      <x v="330"/>
      <x v="12"/>
    </i>
    <i>
      <x v="95"/>
      <x v="30"/>
      <x v="8"/>
      <x v="95"/>
      <x v="12"/>
      <x v="54"/>
      <x v="81"/>
      <x v="11"/>
    </i>
    <i r="3">
      <x v="388"/>
      <x v="139"/>
      <x v="3"/>
      <x v="363"/>
      <x v="11"/>
    </i>
    <i r="3">
      <x v="439"/>
      <x v="207"/>
      <x v="3"/>
      <x v="415"/>
      <x v="11"/>
    </i>
    <i r="3">
      <x v="495"/>
      <x v="246"/>
      <x v="3"/>
      <x v="481"/>
      <x v="11"/>
    </i>
    <i r="3">
      <x v="550"/>
      <x v="44"/>
      <x v="333"/>
      <x v="536"/>
      <x v="11"/>
    </i>
    <i>
      <x v="98"/>
      <x v="101"/>
      <x v="3"/>
      <x v="491"/>
      <x v="29"/>
      <x v="285"/>
      <x v="474"/>
      <x v="15"/>
    </i>
    <i>
      <x v="100"/>
      <x v="71"/>
      <x/>
      <x v="442"/>
      <x v="223"/>
      <x v="262"/>
      <x v="418"/>
      <x v="12"/>
    </i>
    <i r="3">
      <x v="443"/>
      <x v="224"/>
      <x v="279"/>
      <x v="419"/>
      <x v="12"/>
    </i>
    <i r="3">
      <x v="478"/>
      <x v="234"/>
      <x v="274"/>
      <x v="455"/>
      <x v="12"/>
    </i>
    <i>
      <x v="114"/>
      <x v="39"/>
      <x v="3"/>
      <x v="371"/>
      <x v="72"/>
      <x v="228"/>
      <x v="181"/>
      <x v="15"/>
    </i>
    <i r="3">
      <x v="406"/>
      <x v="72"/>
      <x v="3"/>
      <x v="382"/>
      <x v="15"/>
    </i>
    <i>
      <x v="116"/>
      <x v="33"/>
      <x v="8"/>
      <x v="110"/>
      <x v="29"/>
      <x v="130"/>
      <x v="96"/>
      <x v="12"/>
    </i>
    <i r="3">
      <x v="111"/>
      <x v="52"/>
      <x v="133"/>
      <x v="97"/>
      <x v="12"/>
    </i>
    <i r="3">
      <x v="225"/>
      <x v="107"/>
      <x v="131"/>
      <x v="210"/>
      <x v="12"/>
    </i>
    <i r="3">
      <x v="226"/>
      <x v="108"/>
      <x v="132"/>
      <x v="211"/>
      <x v="12"/>
    </i>
    <i r="3">
      <x v="433"/>
      <x v="12"/>
      <x v="258"/>
      <x v="409"/>
      <x v="12"/>
    </i>
  </rowItems>
  <colItems count="1">
    <i/>
  </colItems>
  <pageFields count="1">
    <pageField fld="11" hier="-1"/>
  </pageFields>
  <formats count="38">
    <format dxfId="317">
      <pivotArea type="all" dataOnly="0" outline="0" fieldPosition="0"/>
    </format>
    <format dxfId="316">
      <pivotArea dataOnly="0" labelOnly="1" outline="0" fieldPosition="0">
        <references count="1">
          <reference field="1" count="0"/>
        </references>
      </pivotArea>
    </format>
    <format dxfId="315">
      <pivotArea dataOnly="0" labelOnly="1" outline="0" fieldPosition="0">
        <references count="2">
          <reference field="1" count="1" selected="0">
            <x v="0"/>
          </reference>
          <reference field="2" count="1">
            <x v="0"/>
          </reference>
        </references>
      </pivotArea>
    </format>
    <format dxfId="314">
      <pivotArea dataOnly="0" labelOnly="1" outline="0" fieldPosition="0">
        <references count="2">
          <reference field="1" count="1" selected="0">
            <x v="1"/>
          </reference>
          <reference field="2" count="1">
            <x v="1"/>
          </reference>
        </references>
      </pivotArea>
    </format>
    <format dxfId="313">
      <pivotArea dataOnly="0" labelOnly="1" outline="0" fieldPosition="0">
        <references count="2">
          <reference field="1" count="1" selected="0">
            <x v="2"/>
          </reference>
          <reference field="2" count="1">
            <x v="2"/>
          </reference>
        </references>
      </pivotArea>
    </format>
    <format dxfId="312">
      <pivotArea dataOnly="0" labelOnly="1" outline="0" fieldPosition="0">
        <references count="2">
          <reference field="1" count="1" selected="0">
            <x v="3"/>
          </reference>
          <reference field="2" count="1">
            <x v="3"/>
          </reference>
        </references>
      </pivotArea>
    </format>
    <format dxfId="311">
      <pivotArea dataOnly="0" labelOnly="1" outline="0" fieldPosition="0">
        <references count="2">
          <reference field="1" count="1" selected="0">
            <x v="4"/>
          </reference>
          <reference field="2" count="1">
            <x v="4"/>
          </reference>
        </references>
      </pivotArea>
    </format>
    <format dxfId="310">
      <pivotArea dataOnly="0" labelOnly="1" outline="0" fieldPosition="0">
        <references count="2">
          <reference field="1" count="1" selected="0">
            <x v="5"/>
          </reference>
          <reference field="2" count="1">
            <x v="5"/>
          </reference>
        </references>
      </pivotArea>
    </format>
    <format dxfId="309">
      <pivotArea dataOnly="0" labelOnly="1" outline="0" fieldPosition="0">
        <references count="2">
          <reference field="1" count="1" selected="0">
            <x v="6"/>
          </reference>
          <reference field="2" count="1">
            <x v="6"/>
          </reference>
        </references>
      </pivotArea>
    </format>
    <format dxfId="308">
      <pivotArea dataOnly="0" labelOnly="1" outline="0" fieldPosition="0">
        <references count="2">
          <reference field="1" count="1" selected="0">
            <x v="7"/>
          </reference>
          <reference field="2" count="1">
            <x v="7"/>
          </reference>
        </references>
      </pivotArea>
    </format>
    <format dxfId="307">
      <pivotArea dataOnly="0" labelOnly="1" outline="0" fieldPosition="0">
        <references count="2">
          <reference field="1" count="1" selected="0">
            <x v="8"/>
          </reference>
          <reference field="2" count="1">
            <x v="8"/>
          </reference>
        </references>
      </pivotArea>
    </format>
    <format dxfId="306">
      <pivotArea dataOnly="0" labelOnly="1" outline="0" fieldPosition="0">
        <references count="3">
          <reference field="1" count="1" selected="0">
            <x v="0"/>
          </reference>
          <reference field="2" count="1" selected="0">
            <x v="0"/>
          </reference>
          <reference field="5" count="1">
            <x v="2"/>
          </reference>
        </references>
      </pivotArea>
    </format>
    <format dxfId="305">
      <pivotArea dataOnly="0" labelOnly="1" outline="0" fieldPosition="0">
        <references count="3">
          <reference field="1" count="1" selected="0">
            <x v="1"/>
          </reference>
          <reference field="2" count="1" selected="0">
            <x v="1"/>
          </reference>
          <reference field="5" count="1">
            <x v="9"/>
          </reference>
        </references>
      </pivotArea>
    </format>
    <format dxfId="304">
      <pivotArea dataOnly="0" labelOnly="1" outline="0" fieldPosition="0">
        <references count="3">
          <reference field="1" count="1" selected="0">
            <x v="2"/>
          </reference>
          <reference field="2" count="1" selected="0">
            <x v="2"/>
          </reference>
          <reference field="5" count="2">
            <x v="12"/>
            <x v="18"/>
          </reference>
        </references>
      </pivotArea>
    </format>
    <format dxfId="303">
      <pivotArea dataOnly="0" labelOnly="1" outline="0" fieldPosition="0">
        <references count="3">
          <reference field="1" count="1" selected="0">
            <x v="3"/>
          </reference>
          <reference field="2" count="1" selected="0">
            <x v="3"/>
          </reference>
          <reference field="5" count="1">
            <x v="17"/>
          </reference>
        </references>
      </pivotArea>
    </format>
    <format dxfId="302">
      <pivotArea dataOnly="0" labelOnly="1" outline="0" fieldPosition="0">
        <references count="3">
          <reference field="1" count="1" selected="0">
            <x v="4"/>
          </reference>
          <reference field="2" count="1" selected="0">
            <x v="4"/>
          </reference>
          <reference field="5" count="4">
            <x v="1"/>
            <x v="3"/>
            <x v="5"/>
            <x v="8"/>
          </reference>
        </references>
      </pivotArea>
    </format>
    <format dxfId="301">
      <pivotArea dataOnly="0" labelOnly="1" outline="0" fieldPosition="0">
        <references count="3">
          <reference field="1" count="1" selected="0">
            <x v="5"/>
          </reference>
          <reference field="2" count="1" selected="0">
            <x v="5"/>
          </reference>
          <reference field="5" count="2">
            <x v="6"/>
            <x v="11"/>
          </reference>
        </references>
      </pivotArea>
    </format>
    <format dxfId="300">
      <pivotArea dataOnly="0" labelOnly="1" outline="0" fieldPosition="0">
        <references count="3">
          <reference field="1" count="1" selected="0">
            <x v="6"/>
          </reference>
          <reference field="2" count="1" selected="0">
            <x v="6"/>
          </reference>
          <reference field="5" count="5">
            <x v="0"/>
            <x v="4"/>
            <x v="7"/>
            <x v="13"/>
            <x v="16"/>
          </reference>
        </references>
      </pivotArea>
    </format>
    <format dxfId="299">
      <pivotArea dataOnly="0" labelOnly="1" outline="0" fieldPosition="0">
        <references count="3">
          <reference field="1" count="1" selected="0">
            <x v="7"/>
          </reference>
          <reference field="2" count="1" selected="0">
            <x v="7"/>
          </reference>
          <reference field="5" count="1">
            <x v="15"/>
          </reference>
        </references>
      </pivotArea>
    </format>
    <format dxfId="298">
      <pivotArea dataOnly="0" labelOnly="1" outline="0" fieldPosition="0">
        <references count="3">
          <reference field="1" count="1" selected="0">
            <x v="8"/>
          </reference>
          <reference field="2" count="1" selected="0">
            <x v="8"/>
          </reference>
          <reference field="5" count="2">
            <x v="10"/>
            <x v="14"/>
          </reference>
        </references>
      </pivotArea>
    </format>
    <format dxfId="297">
      <pivotArea dataOnly="0" labelOnly="1" outline="0" fieldPosition="0">
        <references count="4">
          <reference field="1" count="1" selected="0">
            <x v="0"/>
          </reference>
          <reference field="2" count="1" selected="0">
            <x v="0"/>
          </reference>
          <reference field="5" count="1" selected="0">
            <x v="2"/>
          </reference>
          <reference field="6" count="1">
            <x v="17"/>
          </reference>
        </references>
      </pivotArea>
    </format>
    <format dxfId="296">
      <pivotArea dataOnly="0" labelOnly="1" outline="0" fieldPosition="0">
        <references count="4">
          <reference field="1" count="1" selected="0">
            <x v="1"/>
          </reference>
          <reference field="2" count="1" selected="0">
            <x v="1"/>
          </reference>
          <reference field="5" count="1" selected="0">
            <x v="9"/>
          </reference>
          <reference field="6" count="1">
            <x v="4"/>
          </reference>
        </references>
      </pivotArea>
    </format>
    <format dxfId="295">
      <pivotArea dataOnly="0" labelOnly="1" outline="0" fieldPosition="0">
        <references count="4">
          <reference field="1" count="1" selected="0">
            <x v="2"/>
          </reference>
          <reference field="2" count="1" selected="0">
            <x v="2"/>
          </reference>
          <reference field="5" count="1" selected="0">
            <x v="12"/>
          </reference>
          <reference field="6" count="1">
            <x v="16"/>
          </reference>
        </references>
      </pivotArea>
    </format>
    <format dxfId="294">
      <pivotArea dataOnly="0" labelOnly="1" outline="0" fieldPosition="0">
        <references count="4">
          <reference field="1" count="1" selected="0">
            <x v="2"/>
          </reference>
          <reference field="2" count="1" selected="0">
            <x v="2"/>
          </reference>
          <reference field="5" count="1" selected="0">
            <x v="18"/>
          </reference>
          <reference field="6" count="1">
            <x v="3"/>
          </reference>
        </references>
      </pivotArea>
    </format>
    <format dxfId="293">
      <pivotArea dataOnly="0" labelOnly="1" outline="0" fieldPosition="0">
        <references count="4">
          <reference field="1" count="1" selected="0">
            <x v="3"/>
          </reference>
          <reference field="2" count="1" selected="0">
            <x v="3"/>
          </reference>
          <reference field="5" count="1" selected="0">
            <x v="17"/>
          </reference>
          <reference field="6" count="1">
            <x v="15"/>
          </reference>
        </references>
      </pivotArea>
    </format>
    <format dxfId="292">
      <pivotArea dataOnly="0" labelOnly="1" outline="0" fieldPosition="0">
        <references count="4">
          <reference field="1" count="1" selected="0">
            <x v="4"/>
          </reference>
          <reference field="2" count="1" selected="0">
            <x v="4"/>
          </reference>
          <reference field="5" count="1" selected="0">
            <x v="1"/>
          </reference>
          <reference field="6" count="1">
            <x v="1"/>
          </reference>
        </references>
      </pivotArea>
    </format>
    <format dxfId="291">
      <pivotArea dataOnly="0" labelOnly="1" outline="0" fieldPosition="0">
        <references count="4">
          <reference field="1" count="1" selected="0">
            <x v="4"/>
          </reference>
          <reference field="2" count="1" selected="0">
            <x v="4"/>
          </reference>
          <reference field="5" count="1" selected="0">
            <x v="3"/>
          </reference>
          <reference field="6" count="1">
            <x v="0"/>
          </reference>
        </references>
      </pivotArea>
    </format>
    <format dxfId="290">
      <pivotArea dataOnly="0" labelOnly="1" outline="0" fieldPosition="0">
        <references count="4">
          <reference field="1" count="1" selected="0">
            <x v="4"/>
          </reference>
          <reference field="2" count="1" selected="0">
            <x v="4"/>
          </reference>
          <reference field="5" count="1" selected="0">
            <x v="5"/>
          </reference>
          <reference field="6" count="1">
            <x v="2"/>
          </reference>
        </references>
      </pivotArea>
    </format>
    <format dxfId="289">
      <pivotArea dataOnly="0" labelOnly="1" outline="0" fieldPosition="0">
        <references count="4">
          <reference field="1" count="1" selected="0">
            <x v="4"/>
          </reference>
          <reference field="2" count="1" selected="0">
            <x v="4"/>
          </reference>
          <reference field="5" count="1" selected="0">
            <x v="8"/>
          </reference>
          <reference field="6" count="1">
            <x v="7"/>
          </reference>
        </references>
      </pivotArea>
    </format>
    <format dxfId="288">
      <pivotArea dataOnly="0" labelOnly="1" outline="0" fieldPosition="0">
        <references count="4">
          <reference field="1" count="1" selected="0">
            <x v="5"/>
          </reference>
          <reference field="2" count="1" selected="0">
            <x v="5"/>
          </reference>
          <reference field="5" count="1" selected="0">
            <x v="6"/>
          </reference>
          <reference field="6" count="1">
            <x v="6"/>
          </reference>
        </references>
      </pivotArea>
    </format>
    <format dxfId="287">
      <pivotArea dataOnly="0" labelOnly="1" outline="0" fieldPosition="0">
        <references count="4">
          <reference field="1" count="1" selected="0">
            <x v="5"/>
          </reference>
          <reference field="2" count="1" selected="0">
            <x v="5"/>
          </reference>
          <reference field="5" count="1" selected="0">
            <x v="11"/>
          </reference>
          <reference field="6" count="1">
            <x v="9"/>
          </reference>
        </references>
      </pivotArea>
    </format>
    <format dxfId="286">
      <pivotArea dataOnly="0" labelOnly="1" outline="0" fieldPosition="0">
        <references count="4">
          <reference field="1" count="1" selected="0">
            <x v="6"/>
          </reference>
          <reference field="2" count="1" selected="0">
            <x v="6"/>
          </reference>
          <reference field="5" count="1" selected="0">
            <x v="0"/>
          </reference>
          <reference field="6" count="1">
            <x v="12"/>
          </reference>
        </references>
      </pivotArea>
    </format>
    <format dxfId="285">
      <pivotArea dataOnly="0" labelOnly="1" outline="0" fieldPosition="0">
        <references count="4">
          <reference field="1" count="1" selected="0">
            <x v="6"/>
          </reference>
          <reference field="2" count="1" selected="0">
            <x v="6"/>
          </reference>
          <reference field="5" count="1" selected="0">
            <x v="4"/>
          </reference>
          <reference field="6" count="1">
            <x v="13"/>
          </reference>
        </references>
      </pivotArea>
    </format>
    <format dxfId="284">
      <pivotArea dataOnly="0" labelOnly="1" outline="0" fieldPosition="0">
        <references count="4">
          <reference field="1" count="1" selected="0">
            <x v="6"/>
          </reference>
          <reference field="2" count="1" selected="0">
            <x v="6"/>
          </reference>
          <reference field="5" count="1" selected="0">
            <x v="13"/>
          </reference>
          <reference field="6" count="1">
            <x v="8"/>
          </reference>
        </references>
      </pivotArea>
    </format>
    <format dxfId="283">
      <pivotArea dataOnly="0" labelOnly="1" outline="0" fieldPosition="0">
        <references count="4">
          <reference field="1" count="1" selected="0">
            <x v="6"/>
          </reference>
          <reference field="2" count="1" selected="0">
            <x v="6"/>
          </reference>
          <reference field="5" count="1" selected="0">
            <x v="16"/>
          </reference>
          <reference field="6" count="1">
            <x v="11"/>
          </reference>
        </references>
      </pivotArea>
    </format>
    <format dxfId="282">
      <pivotArea dataOnly="0" labelOnly="1" outline="0" fieldPosition="0">
        <references count="4">
          <reference field="1" count="1" selected="0">
            <x v="7"/>
          </reference>
          <reference field="2" count="1" selected="0">
            <x v="7"/>
          </reference>
          <reference field="5" count="1" selected="0">
            <x v="15"/>
          </reference>
          <reference field="6" count="1">
            <x v="10"/>
          </reference>
        </references>
      </pivotArea>
    </format>
    <format dxfId="281">
      <pivotArea dataOnly="0" labelOnly="1" outline="0" fieldPosition="0">
        <references count="4">
          <reference field="1" count="1" selected="0">
            <x v="8"/>
          </reference>
          <reference field="2" count="1" selected="0">
            <x v="8"/>
          </reference>
          <reference field="5" count="1" selected="0">
            <x v="10"/>
          </reference>
          <reference field="6" count="1">
            <x v="14"/>
          </reference>
        </references>
      </pivotArea>
    </format>
    <format dxfId="280">
      <pivotArea dataOnly="0" labelOnly="1" outline="0" fieldPosition="0">
        <references count="4">
          <reference field="1" count="1" selected="0">
            <x v="8"/>
          </reference>
          <reference field="2" count="1" selected="0">
            <x v="8"/>
          </reference>
          <reference field="5" count="1" selected="0">
            <x v="14"/>
          </reference>
          <reference field="6" count="1">
            <x v="5"/>
          </reference>
        </references>
      </pivotArea>
    </format>
  </formats>
  <pivotTableStyleInfo name="custom style"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4.xml><?xml version="1.0" encoding="utf-8"?>
<pivotTableDefinition xmlns="http://schemas.openxmlformats.org/spreadsheetml/2006/main" name="PivotTable1" cacheId="51" applyNumberFormats="0" applyBorderFormats="0" applyFontFormats="0" applyPatternFormats="0" applyAlignmentFormats="0" applyWidthHeightFormats="1" dataCaption="Values" updatedVersion="5" minRefreshableVersion="3" showDrill="0" useAutoFormatting="1" rowGrandTotals="0" colGrandTotals="0" itemPrintTitles="1" createdVersion="5" indent="0" compact="0" compactData="0" multipleFieldFilters="0">
  <location ref="A4:G43" firstHeaderRow="1" firstDataRow="1" firstDataCol="7" rowPageCount="1" colPageCount="1"/>
  <pivotFields count="20">
    <pivotField compact="0" outline="0" showAll="0" defaultSubtotal="0">
      <extLst>
        <ext xmlns:x14="http://schemas.microsoft.com/office/spreadsheetml/2009/9/main" uri="{2946ED86-A175-432a-8AC1-64E0C546D7DE}">
          <x14:pivotField fillDownLabels="1"/>
        </ext>
      </extLst>
    </pivotField>
    <pivotField axis="axisRow" compact="0" outline="0" showAll="0" sortType="ascending" defaultSubtotal="0">
      <items count="123">
        <item x="0"/>
        <item x="1"/>
        <item x="2"/>
        <item m="1" x="93"/>
        <item x="3"/>
        <item m="1" x="105"/>
        <item x="4"/>
        <item x="5"/>
        <item x="6"/>
        <item x="7"/>
        <item m="1" x="112"/>
        <item x="8"/>
        <item x="83"/>
        <item m="1" x="117"/>
        <item x="9"/>
        <item x="10"/>
        <item x="11"/>
        <item x="12"/>
        <item m="1" x="110"/>
        <item x="14"/>
        <item x="15"/>
        <item m="1" x="114"/>
        <item x="16"/>
        <item m="1" x="97"/>
        <item m="1" x="101"/>
        <item m="1" x="116"/>
        <item x="17"/>
        <item x="18"/>
        <item x="84"/>
        <item x="79"/>
        <item x="19"/>
        <item x="21"/>
        <item x="20"/>
        <item x="22"/>
        <item x="86"/>
        <item m="1" x="109"/>
        <item x="23"/>
        <item m="1" x="115"/>
        <item x="24"/>
        <item x="26"/>
        <item x="25"/>
        <item m="1" x="104"/>
        <item x="27"/>
        <item x="28"/>
        <item x="29"/>
        <item x="30"/>
        <item x="31"/>
        <item x="78"/>
        <item x="32"/>
        <item x="33"/>
        <item m="1" x="102"/>
        <item x="34"/>
        <item x="36"/>
        <item m="1" x="96"/>
        <item x="37"/>
        <item m="1" x="98"/>
        <item x="38"/>
        <item x="39"/>
        <item x="40"/>
        <item x="41"/>
        <item m="1" x="120"/>
        <item x="42"/>
        <item x="43"/>
        <item x="44"/>
        <item x="45"/>
        <item m="1" x="107"/>
        <item x="46"/>
        <item x="47"/>
        <item x="48"/>
        <item x="49"/>
        <item x="50"/>
        <item x="59"/>
        <item x="51"/>
        <item m="1" x="100"/>
        <item m="1" x="91"/>
        <item x="52"/>
        <item m="1" x="113"/>
        <item x="81"/>
        <item x="53"/>
        <item x="54"/>
        <item m="1" x="118"/>
        <item x="55"/>
        <item x="56"/>
        <item x="57"/>
        <item m="1" x="108"/>
        <item x="58"/>
        <item m="1" x="106"/>
        <item m="1" x="94"/>
        <item x="60"/>
        <item m="1" x="95"/>
        <item m="1" x="99"/>
        <item m="1" x="88"/>
        <item x="61"/>
        <item x="82"/>
        <item m="1" x="90"/>
        <item m="1" x="122"/>
        <item x="35"/>
        <item m="1" x="111"/>
        <item x="62"/>
        <item m="1" x="119"/>
        <item x="64"/>
        <item x="65"/>
        <item x="66"/>
        <item x="67"/>
        <item x="68"/>
        <item x="63"/>
        <item x="69"/>
        <item x="70"/>
        <item x="71"/>
        <item x="87"/>
        <item m="1" x="92"/>
        <item x="72"/>
        <item x="73"/>
        <item x="85"/>
        <item m="1" x="121"/>
        <item x="74"/>
        <item x="75"/>
        <item x="76"/>
        <item m="1" x="103"/>
        <item x="77"/>
        <item x="13"/>
        <item x="80"/>
        <item m="1" x="89"/>
      </items>
      <extLst>
        <ext xmlns:x14="http://schemas.microsoft.com/office/spreadsheetml/2009/9/main" uri="{2946ED86-A175-432a-8AC1-64E0C546D7DE}">
          <x14:pivotField fillDownLabels="1"/>
        </ext>
      </extLst>
    </pivotField>
    <pivotField axis="axisRow" compact="0" outline="0" showAll="0" sortType="ascending" defaultSubtotal="0">
      <items count="113">
        <item x="1"/>
        <item x="0"/>
        <item x="2"/>
        <item m="1" x="91"/>
        <item x="3"/>
        <item x="4"/>
        <item x="7"/>
        <item x="6"/>
        <item x="5"/>
        <item x="10"/>
        <item x="8"/>
        <item x="11"/>
        <item m="1" x="111"/>
        <item x="12"/>
        <item x="9"/>
        <item x="14"/>
        <item x="84"/>
        <item x="15"/>
        <item x="17"/>
        <item m="1" x="109"/>
        <item x="16"/>
        <item m="1" x="92"/>
        <item m="1" x="94"/>
        <item x="20"/>
        <item x="21"/>
        <item x="18"/>
        <item x="85"/>
        <item x="80"/>
        <item x="19"/>
        <item x="22"/>
        <item x="87"/>
        <item x="23"/>
        <item x="24"/>
        <item x="26"/>
        <item m="1" x="108"/>
        <item x="27"/>
        <item x="28"/>
        <item x="29"/>
        <item x="25"/>
        <item x="30"/>
        <item x="31"/>
        <item x="32"/>
        <item x="79"/>
        <item m="1" x="95"/>
        <item x="33"/>
        <item x="36"/>
        <item x="37"/>
        <item x="38"/>
        <item m="1" x="98"/>
        <item x="39"/>
        <item x="40"/>
        <item m="1" x="106"/>
        <item x="42"/>
        <item m="1" x="97"/>
        <item x="48"/>
        <item x="41"/>
        <item x="43"/>
        <item x="45"/>
        <item x="46"/>
        <item x="51"/>
        <item x="49"/>
        <item m="1" x="101"/>
        <item x="47"/>
        <item x="50"/>
        <item x="44"/>
        <item m="1" x="110"/>
        <item x="88"/>
        <item x="52"/>
        <item m="1" x="93"/>
        <item x="53"/>
        <item m="1" x="102"/>
        <item x="54"/>
        <item x="55"/>
        <item m="1" x="107"/>
        <item x="56"/>
        <item x="82"/>
        <item x="57"/>
        <item m="1" x="99"/>
        <item m="1" x="89"/>
        <item x="59"/>
        <item m="1" x="96"/>
        <item x="60"/>
        <item x="61"/>
        <item x="58"/>
        <item x="62"/>
        <item m="1" x="90"/>
        <item m="1" x="105"/>
        <item x="34"/>
        <item x="83"/>
        <item m="1" x="112"/>
        <item x="35"/>
        <item m="1" x="100"/>
        <item m="1" x="103"/>
        <item x="66"/>
        <item x="70"/>
        <item x="68"/>
        <item x="67"/>
        <item x="65"/>
        <item x="64"/>
        <item x="69"/>
        <item x="72"/>
        <item x="63"/>
        <item x="71"/>
        <item x="73"/>
        <item x="86"/>
        <item x="75"/>
        <item x="74"/>
        <item x="76"/>
        <item m="1" x="104"/>
        <item x="78"/>
        <item x="77"/>
        <item x="13"/>
        <item x="81"/>
      </items>
      <extLst>
        <ext xmlns:x14="http://schemas.microsoft.com/office/spreadsheetml/2009/9/main" uri="{2946ED86-A175-432a-8AC1-64E0C546D7DE}">
          <x14:pivotField fillDownLabels="1"/>
        </ext>
      </extLst>
    </pivotField>
    <pivotField compact="0" outline="0" showAll="0" defaultSubtotal="0">
      <items count="9">
        <item x="2"/>
        <item x="3"/>
        <item m="1" x="7"/>
        <item x="0"/>
        <item x="5"/>
        <item m="1" x="8"/>
        <item x="1"/>
        <item x="4"/>
        <item x="6"/>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571">
        <item m="1" x="518"/>
        <item m="1" x="481"/>
        <item m="1" x="432"/>
        <item x="203"/>
        <item m="1" x="453"/>
        <item x="210"/>
        <item x="279"/>
        <item m="1" x="540"/>
        <item x="211"/>
        <item x="133"/>
        <item m="1" x="486"/>
        <item m="1" x="549"/>
        <item x="157"/>
        <item m="1" x="434"/>
        <item x="355"/>
        <item x="147"/>
        <item x="302"/>
        <item x="173"/>
        <item x="160"/>
        <item m="1" x="467"/>
        <item m="1" x="499"/>
        <item m="1" x="479"/>
        <item m="1" x="472"/>
        <item m="1" x="561"/>
        <item x="129"/>
        <item m="1" x="548"/>
        <item m="1" x="447"/>
        <item m="1" x="450"/>
        <item m="1" x="539"/>
        <item m="1" x="478"/>
        <item x="280"/>
        <item m="1" x="505"/>
        <item x="94"/>
        <item x="115"/>
        <item x="111"/>
        <item x="256"/>
        <item m="1" x="436"/>
        <item x="276"/>
        <item x="31"/>
        <item m="1" x="502"/>
        <item m="1" x="442"/>
        <item x="297"/>
        <item m="1" x="490"/>
        <item m="1" x="485"/>
        <item x="14"/>
        <item m="1" x="515"/>
        <item x="342"/>
        <item m="1" x="488"/>
        <item m="1" x="443"/>
        <item x="344"/>
        <item x="343"/>
        <item m="1" x="480"/>
        <item m="1" x="457"/>
        <item x="365"/>
        <item m="1" x="524"/>
        <item m="1" x="463"/>
        <item m="1" x="530"/>
        <item m="1" x="507"/>
        <item m="1" x="501"/>
        <item m="1" x="492"/>
        <item m="1" x="461"/>
        <item m="1" x="464"/>
        <item m="1" x="487"/>
        <item m="1" x="528"/>
        <item m="1" x="476"/>
        <item m="1" x="462"/>
        <item m="1" x="569"/>
        <item m="1" x="543"/>
        <item m="1" x="458"/>
        <item m="1" x="438"/>
        <item m="1" x="459"/>
        <item m="1" x="440"/>
        <item m="1" x="567"/>
        <item m="1" x="495"/>
        <item m="1" x="491"/>
        <item x="155"/>
        <item m="1" x="556"/>
        <item m="1" x="468"/>
        <item m="1" x="554"/>
        <item m="1" x="563"/>
        <item x="169"/>
        <item x="170"/>
        <item x="205"/>
        <item x="206"/>
        <item m="1" x="437"/>
        <item x="325"/>
        <item x="316"/>
        <item x="314"/>
        <item m="1" x="441"/>
        <item x="89"/>
        <item x="90"/>
        <item m="1" x="496"/>
        <item x="91"/>
        <item m="1" x="570"/>
        <item x="208"/>
        <item x="405"/>
        <item x="66"/>
        <item m="1" x="565"/>
        <item m="1" x="531"/>
        <item x="150"/>
        <item m="1" x="557"/>
        <item m="1" x="483"/>
        <item x="156"/>
        <item m="1" x="470"/>
        <item m="1" x="534"/>
        <item x="175"/>
        <item x="213"/>
        <item x="234"/>
        <item x="233"/>
        <item x="272"/>
        <item x="307"/>
        <item x="306"/>
        <item m="1" x="523"/>
        <item m="1" x="527"/>
        <item x="146"/>
        <item x="359"/>
        <item x="332"/>
        <item x="351"/>
        <item m="1" x="466"/>
        <item x="397"/>
        <item m="1" x="508"/>
        <item m="1" x="477"/>
        <item m="1" x="562"/>
        <item m="1" x="510"/>
        <item m="1" x="474"/>
        <item x="25"/>
        <item x="92"/>
        <item x="72"/>
        <item x="0"/>
        <item x="2"/>
        <item x="50"/>
        <item x="386"/>
        <item x="65"/>
        <item m="1" x="533"/>
        <item x="79"/>
        <item x="96"/>
        <item x="338"/>
        <item x="347"/>
        <item m="1" x="475"/>
        <item x="354"/>
        <item x="348"/>
        <item x="341"/>
        <item x="337"/>
        <item x="329"/>
        <item m="1" x="439"/>
        <item x="139"/>
        <item x="368"/>
        <item x="285"/>
        <item x="389"/>
        <item x="26"/>
        <item x="34"/>
        <item x="217"/>
        <item x="190"/>
        <item x="225"/>
        <item x="19"/>
        <item x="298"/>
        <item x="366"/>
        <item x="254"/>
        <item x="73"/>
        <item x="17"/>
        <item m="1" x="521"/>
        <item x="373"/>
        <item x="392"/>
        <item x="339"/>
        <item m="1" x="465"/>
        <item x="22"/>
        <item x="143"/>
        <item m="1" x="473"/>
        <item m="1" x="452"/>
        <item x="21"/>
        <item x="375"/>
        <item x="290"/>
        <item x="56"/>
        <item x="126"/>
        <item x="345"/>
        <item x="335"/>
        <item x="352"/>
        <item m="1" x="546"/>
        <item x="53"/>
        <item x="116"/>
        <item m="1" x="535"/>
        <item x="127"/>
        <item m="1" x="494"/>
        <item m="1" x="460"/>
        <item x="240"/>
        <item x="245"/>
        <item x="320"/>
        <item x="296"/>
        <item m="1" x="446"/>
        <item x="288"/>
        <item x="300"/>
        <item x="28"/>
        <item x="27"/>
        <item m="1" x="552"/>
        <item x="201"/>
        <item x="199"/>
        <item x="360"/>
        <item m="1" x="560"/>
        <item x="371"/>
        <item x="77"/>
        <item x="76"/>
        <item m="1" x="551"/>
        <item m="1" x="454"/>
        <item x="187"/>
        <item m="1" x="484"/>
        <item x="110"/>
        <item x="167"/>
        <item x="209"/>
        <item x="214"/>
        <item x="281"/>
        <item x="117"/>
        <item m="1" x="529"/>
        <item x="252"/>
        <item m="1" x="489"/>
        <item m="1" x="517"/>
        <item x="61"/>
        <item x="253"/>
        <item m="1" x="471"/>
        <item x="82"/>
        <item m="1" x="545"/>
        <item m="1" x="497"/>
        <item m="1" x="558"/>
        <item x="166"/>
        <item m="1" x="536"/>
        <item x="171"/>
        <item x="308"/>
        <item x="309"/>
        <item x="231"/>
        <item x="264"/>
        <item x="136"/>
        <item x="278"/>
        <item m="1" x="568"/>
        <item x="188"/>
        <item x="340"/>
        <item x="357"/>
        <item x="349"/>
        <item m="1" x="544"/>
        <item m="1" x="456"/>
        <item m="1" x="433"/>
        <item m="1" x="503"/>
        <item x="321"/>
        <item x="88"/>
        <item x="202"/>
        <item m="1" x="555"/>
        <item m="1" x="449"/>
        <item m="1" x="537"/>
        <item x="274"/>
        <item m="1" x="542"/>
        <item m="1" x="469"/>
        <item x="334"/>
        <item x="200"/>
        <item x="81"/>
        <item m="1" x="526"/>
        <item m="1" x="520"/>
        <item x="119"/>
        <item m="1" x="564"/>
        <item x="216"/>
        <item m="1" x="532"/>
        <item m="1" x="504"/>
        <item x="388"/>
        <item x="362"/>
        <item m="1" x="509"/>
        <item x="284"/>
        <item x="148"/>
        <item m="1" x="550"/>
        <item x="106"/>
        <item x="132"/>
        <item x="137"/>
        <item m="1" x="541"/>
        <item x="163"/>
        <item x="60"/>
        <item x="62"/>
        <item x="317"/>
        <item x="30"/>
        <item x="100"/>
        <item x="4"/>
        <item x="8"/>
        <item x="11"/>
        <item x="7"/>
        <item x="356"/>
        <item x="248"/>
        <item x="246"/>
        <item x="242"/>
        <item x="243"/>
        <item x="319"/>
        <item x="372"/>
        <item x="184"/>
        <item m="1" x="525"/>
        <item x="101"/>
        <item x="108"/>
        <item x="99"/>
        <item x="93"/>
        <item x="379"/>
        <item x="250"/>
        <item x="24"/>
        <item x="189"/>
        <item x="269"/>
        <item x="268"/>
        <item x="266"/>
        <item x="271"/>
        <item x="59"/>
        <item x="224"/>
        <item x="249"/>
        <item m="1" x="513"/>
        <item x="98"/>
        <item x="3"/>
        <item x="350"/>
        <item x="369"/>
        <item x="361"/>
        <item x="286"/>
        <item x="183"/>
        <item x="383"/>
        <item x="128"/>
        <item m="1" x="445"/>
        <item x="311"/>
        <item x="134"/>
        <item x="220"/>
        <item m="1" x="538"/>
        <item x="185"/>
        <item m="1" x="500"/>
        <item x="55"/>
        <item x="318"/>
        <item x="322"/>
        <item x="122"/>
        <item x="120"/>
        <item x="123"/>
        <item x="121"/>
        <item x="324"/>
        <item x="289"/>
        <item x="39"/>
        <item x="41"/>
        <item x="235"/>
        <item m="1" x="511"/>
        <item m="1" x="553"/>
        <item x="159"/>
        <item m="1" x="444"/>
        <item x="315"/>
        <item x="390"/>
        <item x="265"/>
        <item x="144"/>
        <item x="141"/>
        <item x="164"/>
        <item x="6"/>
        <item x="67"/>
        <item x="18"/>
        <item x="287"/>
        <item x="135"/>
        <item x="323"/>
        <item x="381"/>
        <item x="382"/>
        <item x="192"/>
        <item x="395"/>
        <item x="105"/>
        <item x="131"/>
        <item x="102"/>
        <item x="363"/>
        <item x="367"/>
        <item x="364"/>
        <item x="78"/>
        <item m="1" x="559"/>
        <item x="331"/>
        <item x="75"/>
        <item x="295"/>
        <item x="215"/>
        <item x="353"/>
        <item x="346"/>
        <item x="259"/>
        <item m="1" x="435"/>
        <item x="130"/>
        <item x="270"/>
        <item x="9"/>
        <item x="46"/>
        <item x="239"/>
        <item m="1" x="514"/>
        <item x="16"/>
        <item x="15"/>
        <item x="310"/>
        <item x="45"/>
        <item x="221"/>
        <item x="47"/>
        <item x="294"/>
        <item x="191"/>
        <item m="1" x="482"/>
        <item x="20"/>
        <item x="138"/>
        <item x="399"/>
        <item x="151"/>
        <item x="165"/>
        <item x="401"/>
        <item x="275"/>
        <item x="291"/>
        <item x="292"/>
        <item x="273"/>
        <item x="293"/>
        <item x="193"/>
        <item x="5"/>
        <item x="376"/>
        <item x="52"/>
        <item x="74"/>
        <item x="283"/>
        <item x="42"/>
        <item x="178"/>
        <item x="176"/>
        <item x="244"/>
        <item x="84"/>
        <item x="10"/>
        <item x="48"/>
        <item x="71"/>
        <item x="80"/>
        <item x="63"/>
        <item x="330"/>
        <item x="326"/>
        <item x="237"/>
        <item x="358"/>
        <item x="95"/>
        <item x="118"/>
        <item x="327"/>
        <item x="97"/>
        <item x="83"/>
        <item x="312"/>
        <item x="328"/>
        <item x="181"/>
        <item m="1" x="519"/>
        <item x="32"/>
        <item x="218"/>
        <item m="1" x="566"/>
        <item x="49"/>
        <item m="1" x="451"/>
        <item x="1"/>
        <item x="238"/>
        <item x="336"/>
        <item x="374"/>
        <item x="385"/>
        <item x="305"/>
        <item x="142"/>
        <item x="168"/>
        <item x="204"/>
        <item x="219"/>
        <item x="64"/>
        <item x="403"/>
        <item x="241"/>
        <item x="104"/>
        <item x="85"/>
        <item x="86"/>
        <item x="152"/>
        <item x="393"/>
        <item x="109"/>
        <item x="394"/>
        <item x="387"/>
        <item x="186"/>
        <item x="267"/>
        <item x="384"/>
        <item x="51"/>
        <item x="153"/>
        <item x="154"/>
        <item x="113"/>
        <item m="1" x="498"/>
        <item m="1" x="512"/>
        <item x="400"/>
        <item m="1" x="547"/>
        <item x="33"/>
        <item m="1" x="455"/>
        <item x="35"/>
        <item m="1" x="516"/>
        <item x="38"/>
        <item x="377"/>
        <item x="194"/>
        <item x="391"/>
        <item m="1" x="522"/>
        <item x="125"/>
        <item x="251"/>
        <item m="1" x="431"/>
        <item x="114"/>
        <item x="172"/>
        <item x="145"/>
        <item x="226"/>
        <item x="378"/>
        <item x="222"/>
        <item x="87"/>
        <item x="299"/>
        <item x="232"/>
        <item x="396"/>
        <item x="425"/>
        <item x="258"/>
        <item x="107"/>
        <item x="140"/>
        <item x="149"/>
        <item x="158"/>
        <item x="179"/>
        <item x="260"/>
        <item m="1" x="493"/>
        <item x="263"/>
        <item x="277"/>
        <item m="1" x="448"/>
        <item x="301"/>
        <item x="402"/>
        <item x="406"/>
        <item x="408"/>
        <item x="40"/>
        <item x="112"/>
        <item x="229"/>
        <item x="230"/>
        <item x="161"/>
        <item x="162"/>
        <item x="174"/>
        <item x="177"/>
        <item x="261"/>
        <item x="409"/>
        <item x="410"/>
        <item x="411"/>
        <item m="1" x="506"/>
        <item x="412"/>
        <item x="414"/>
        <item x="415"/>
        <item x="416"/>
        <item x="417"/>
        <item x="418"/>
        <item x="43"/>
        <item x="70"/>
        <item x="195"/>
        <item x="227"/>
        <item x="236"/>
        <item x="255"/>
        <item x="36"/>
        <item x="44"/>
        <item x="196"/>
        <item x="228"/>
        <item x="407"/>
        <item x="419"/>
        <item x="12"/>
        <item x="13"/>
        <item x="124"/>
        <item x="182"/>
        <item x="420"/>
        <item x="180"/>
        <item x="197"/>
        <item x="247"/>
        <item x="421"/>
        <item x="422"/>
        <item x="103"/>
        <item x="303"/>
        <item x="304"/>
        <item x="333"/>
        <item x="398"/>
        <item x="57"/>
        <item x="58"/>
        <item x="68"/>
        <item x="207"/>
        <item x="282"/>
        <item x="313"/>
        <item x="404"/>
        <item x="423"/>
        <item x="424"/>
        <item x="212"/>
        <item x="257"/>
        <item x="23"/>
        <item x="37"/>
        <item x="54"/>
        <item x="69"/>
        <item x="223"/>
        <item x="262"/>
        <item x="370"/>
        <item x="380"/>
        <item x="413"/>
        <item x="29"/>
        <item x="198"/>
        <item x="426"/>
        <item x="427"/>
        <item x="428"/>
        <item x="429"/>
        <item x="430"/>
      </items>
      <extLst>
        <ext xmlns:x14="http://schemas.microsoft.com/office/spreadsheetml/2009/9/main" uri="{2946ED86-A175-432a-8AC1-64E0C546D7DE}">
          <x14:pivotField fillDownLabels="1"/>
        </ext>
      </extLst>
    </pivotField>
    <pivotField axis="axisRow" compact="0" outline="0" showAll="0" defaultSubtotal="0">
      <items count="289">
        <item x="120"/>
        <item x="123"/>
        <item x="64"/>
        <item x="5"/>
        <item x="80"/>
        <item x="194"/>
        <item x="147"/>
        <item x="124"/>
        <item x="100"/>
        <item x="87"/>
        <item x="127"/>
        <item x="72"/>
        <item x="28"/>
        <item m="1" x="248"/>
        <item x="96"/>
        <item x="102"/>
        <item x="32"/>
        <item m="1" x="288"/>
        <item x="0"/>
        <item m="1" x="269"/>
        <item m="1" x="281"/>
        <item m="1" x="280"/>
        <item m="1" x="263"/>
        <item m="1" x="261"/>
        <item m="1" x="278"/>
        <item m="1" x="258"/>
        <item m="1" x="264"/>
        <item m="1" x="271"/>
        <item x="138"/>
        <item x="27"/>
        <item m="1" x="262"/>
        <item x="18"/>
        <item x="119"/>
        <item x="7"/>
        <item x="176"/>
        <item x="175"/>
        <item m="1" x="274"/>
        <item x="58"/>
        <item x="46"/>
        <item m="1" x="259"/>
        <item x="44"/>
        <item m="1" x="276"/>
        <item m="1" x="253"/>
        <item m="1" x="240"/>
        <item x="95"/>
        <item m="1" x="249"/>
        <item m="1" x="246"/>
        <item m="1" x="252"/>
        <item m="1" x="237"/>
        <item x="136"/>
        <item x="77"/>
        <item x="153"/>
        <item x="168"/>
        <item m="1" x="243"/>
        <item x="86"/>
        <item x="161"/>
        <item x="186"/>
        <item m="1" x="241"/>
        <item m="1" x="265"/>
        <item x="60"/>
        <item x="187"/>
        <item x="191"/>
        <item x="183"/>
        <item x="111"/>
        <item x="200"/>
        <item x="12"/>
        <item x="204"/>
        <item x="215"/>
        <item x="188"/>
        <item m="1" x="286"/>
        <item x="17"/>
        <item x="85"/>
        <item x="31"/>
        <item x="14"/>
        <item x="33"/>
        <item x="16"/>
        <item x="206"/>
        <item x="159"/>
        <item x="36"/>
        <item x="76"/>
        <item x="190"/>
        <item x="189"/>
        <item x="193"/>
        <item m="1" x="255"/>
        <item m="1" x="283"/>
        <item x="118"/>
        <item x="195"/>
        <item m="1" x="251"/>
        <item x="203"/>
        <item m="1" x="260"/>
        <item x="109"/>
        <item x="66"/>
        <item x="98"/>
        <item x="126"/>
        <item x="71"/>
        <item m="1" x="254"/>
        <item x="145"/>
        <item x="20"/>
        <item x="41"/>
        <item x="146"/>
        <item x="228"/>
        <item x="51"/>
        <item x="112"/>
        <item m="1" x="236"/>
        <item x="97"/>
        <item x="99"/>
        <item x="101"/>
        <item x="169"/>
        <item x="170"/>
        <item x="134"/>
        <item m="1" x="279"/>
        <item m="1" x="287"/>
        <item m="1" x="242"/>
        <item m="1" x="238"/>
        <item m="1" x="267"/>
        <item m="1" x="245"/>
        <item x="173"/>
        <item x="19"/>
        <item x="128"/>
        <item x="63"/>
        <item x="213"/>
        <item x="197"/>
        <item m="1" x="266"/>
        <item x="88"/>
        <item m="1" x="277"/>
        <item x="67"/>
        <item x="79"/>
        <item x="83"/>
        <item m="1" x="235"/>
        <item x="40"/>
        <item x="92"/>
        <item x="70"/>
        <item x="2"/>
        <item x="59"/>
        <item x="117"/>
        <item x="143"/>
        <item x="39"/>
        <item x="1"/>
        <item m="1" x="247"/>
        <item x="105"/>
        <item m="1" x="272"/>
        <item x="196"/>
        <item x="156"/>
        <item x="107"/>
        <item x="21"/>
        <item x="140"/>
        <item x="174"/>
        <item x="192"/>
        <item x="172"/>
        <item x="178"/>
        <item x="81"/>
        <item x="155"/>
        <item x="25"/>
        <item x="104"/>
        <item x="108"/>
        <item x="179"/>
        <item m="1" x="257"/>
        <item x="180"/>
        <item x="74"/>
        <item x="73"/>
        <item x="182"/>
        <item x="158"/>
        <item m="1" x="285"/>
        <item x="26"/>
        <item x="137"/>
        <item x="122"/>
        <item x="177"/>
        <item x="62"/>
        <item x="154"/>
        <item x="152"/>
        <item x="84"/>
        <item x="4"/>
        <item x="45"/>
        <item x="50"/>
        <item x="13"/>
        <item m="1" x="270"/>
        <item x="157"/>
        <item x="82"/>
        <item x="151"/>
        <item x="181"/>
        <item x="209"/>
        <item m="1" x="256"/>
        <item x="216"/>
        <item x="78"/>
        <item x="198"/>
        <item x="201"/>
        <item x="199"/>
        <item x="165"/>
        <item x="185"/>
        <item x="49"/>
        <item x="163"/>
        <item x="162"/>
        <item x="149"/>
        <item m="1" x="275"/>
        <item x="6"/>
        <item x="139"/>
        <item x="11"/>
        <item x="10"/>
        <item m="1" x="250"/>
        <item x="164"/>
        <item m="1" x="268"/>
        <item x="210"/>
        <item x="30"/>
        <item x="110"/>
        <item x="15"/>
        <item x="160"/>
        <item x="93"/>
        <item x="94"/>
        <item x="3"/>
        <item x="43"/>
        <item x="171"/>
        <item x="207"/>
        <item x="34"/>
        <item x="141"/>
        <item x="48"/>
        <item x="54"/>
        <item x="42"/>
        <item x="184"/>
        <item x="61"/>
        <item x="129"/>
        <item x="205"/>
        <item x="211"/>
        <item x="121"/>
        <item x="55"/>
        <item x="56"/>
        <item x="212"/>
        <item x="220"/>
        <item m="1" x="239"/>
        <item x="208"/>
        <item x="113"/>
        <item x="214"/>
        <item m="1" x="244"/>
        <item x="144"/>
        <item m="1" x="284"/>
        <item x="57"/>
        <item x="135"/>
        <item x="217"/>
        <item x="148"/>
        <item x="24"/>
        <item x="52"/>
        <item x="53"/>
        <item x="68"/>
        <item x="89"/>
        <item x="91"/>
        <item x="150"/>
        <item x="166"/>
        <item x="221"/>
        <item x="222"/>
        <item x="69"/>
        <item x="133"/>
        <item x="103"/>
        <item x="219"/>
        <item x="224"/>
        <item x="225"/>
        <item x="226"/>
        <item x="227"/>
        <item x="47"/>
        <item m="1" x="282"/>
        <item x="114"/>
        <item x="131"/>
        <item x="22"/>
        <item x="29"/>
        <item m="1" x="273"/>
        <item x="132"/>
        <item x="8"/>
        <item x="9"/>
        <item x="75"/>
        <item x="229"/>
        <item x="106"/>
        <item x="115"/>
        <item x="116"/>
        <item x="142"/>
        <item x="230"/>
        <item x="231"/>
        <item x="65"/>
        <item x="167"/>
        <item x="218"/>
        <item x="37"/>
        <item x="38"/>
        <item x="90"/>
        <item x="232"/>
        <item x="233"/>
        <item x="125"/>
        <item x="23"/>
        <item x="35"/>
        <item x="130"/>
        <item x="202"/>
        <item x="223"/>
        <item x="234"/>
      </items>
      <extLst>
        <ext xmlns:x14="http://schemas.microsoft.com/office/spreadsheetml/2009/9/main" uri="{2946ED86-A175-432a-8AC1-64E0C546D7DE}">
          <x14:pivotField fillDownLabels="1"/>
        </ext>
      </extLst>
    </pivotField>
    <pivotField axis="axisRow" compact="0" outline="0" showAll="0" defaultSubtotal="0">
      <items count="349">
        <item x="234"/>
        <item m="1" x="334"/>
        <item m="1" x="336"/>
        <item x="1"/>
        <item x="210"/>
        <item m="1" x="329"/>
        <item m="1" x="344"/>
        <item m="1" x="343"/>
        <item m="1" x="331"/>
        <item m="1" x="335"/>
        <item m="1" x="345"/>
        <item m="1" x="347"/>
        <item m="1" x="342"/>
        <item m="1" x="330"/>
        <item m="1" x="333"/>
        <item m="1" x="348"/>
        <item m="1" x="332"/>
        <item m="1" x="341"/>
        <item m="1" x="337"/>
        <item m="1" x="340"/>
        <item x="98"/>
        <item m="1" x="328"/>
        <item x="125"/>
        <item x="146"/>
        <item x="153"/>
        <item x="154"/>
        <item x="99"/>
        <item x="272"/>
        <item x="112"/>
        <item x="109"/>
        <item x="227"/>
        <item x="89"/>
        <item x="209"/>
        <item x="240"/>
        <item x="86"/>
        <item x="18"/>
        <item x="31"/>
        <item x="62"/>
        <item x="75"/>
        <item x="74"/>
        <item x="191"/>
        <item x="252"/>
        <item x="259"/>
        <item x="262"/>
        <item x="260"/>
        <item x="107"/>
        <item x="121"/>
        <item x="148"/>
        <item x="149"/>
        <item x="237"/>
        <item x="57"/>
        <item x="58"/>
        <item x="59"/>
        <item x="151"/>
        <item x="307"/>
        <item x="39"/>
        <item x="106"/>
        <item x="108"/>
        <item x="127"/>
        <item x="156"/>
        <item x="174"/>
        <item x="173"/>
        <item x="275"/>
        <item x="268"/>
        <item x="302"/>
        <item m="1" x="339"/>
        <item x="16"/>
        <item x="60"/>
        <item x="43"/>
        <item x="0"/>
        <item x="2"/>
        <item x="295"/>
        <item x="38"/>
        <item x="49"/>
        <item x="255"/>
        <item x="264"/>
        <item x="271"/>
        <item x="265"/>
        <item x="258"/>
        <item x="254"/>
        <item x="248"/>
        <item x="95"/>
        <item x="282"/>
        <item x="297"/>
        <item x="17"/>
        <item x="23"/>
        <item x="160"/>
        <item x="165"/>
        <item x="280"/>
        <item x="44"/>
        <item x="287"/>
        <item x="256"/>
        <item x="14"/>
        <item x="96"/>
        <item x="11"/>
        <item x="13"/>
        <item x="289"/>
        <item x="35"/>
        <item x="83"/>
        <item m="1" x="326"/>
        <item x="253"/>
        <item x="137"/>
        <item x="32"/>
        <item x="76"/>
        <item x="84"/>
        <item x="177"/>
        <item x="181"/>
        <item x="243"/>
        <item x="216"/>
        <item x="225"/>
        <item x="19"/>
        <item x="213"/>
        <item x="276"/>
        <item x="286"/>
        <item x="48"/>
        <item x="47"/>
        <item m="1" x="338"/>
        <item x="73"/>
        <item x="119"/>
        <item x="152"/>
        <item x="157"/>
        <item x="211"/>
        <item x="77"/>
        <item x="188"/>
        <item x="37"/>
        <item x="189"/>
        <item x="51"/>
        <item x="115"/>
        <item x="118"/>
        <item x="123"/>
        <item x="231"/>
        <item x="232"/>
        <item x="233"/>
        <item x="230"/>
        <item x="269"/>
        <item x="171"/>
        <item x="92"/>
        <item x="257"/>
        <item x="274"/>
        <item x="266"/>
        <item x="217"/>
        <item x="244"/>
        <item x="56"/>
        <item x="145"/>
        <item x="64"/>
        <item x="50"/>
        <item x="235"/>
        <item x="78"/>
        <item x="246"/>
        <item x="296"/>
        <item x="277"/>
        <item x="212"/>
        <item x="100"/>
        <item x="70"/>
        <item x="88"/>
        <item x="93"/>
        <item x="36"/>
        <item x="105"/>
        <item x="21"/>
        <item x="208"/>
        <item x="66"/>
        <item x="4"/>
        <item x="7"/>
        <item x="6"/>
        <item x="184"/>
        <item x="182"/>
        <item x="178"/>
        <item x="179"/>
        <item x="242"/>
        <item x="67"/>
        <item x="72"/>
        <item x="65"/>
        <item x="61"/>
        <item x="293"/>
        <item x="186"/>
        <item x="200"/>
        <item x="199"/>
        <item x="198"/>
        <item x="201"/>
        <item x="159"/>
        <item x="164"/>
        <item x="300"/>
        <item x="267"/>
        <item x="283"/>
        <item x="214"/>
        <item x="134"/>
        <item x="294"/>
        <item x="85"/>
        <item x="90"/>
        <item x="206"/>
        <item x="22"/>
        <item x="162"/>
        <item x="135"/>
        <item x="34"/>
        <item x="241"/>
        <item x="136"/>
        <item x="80"/>
        <item x="79"/>
        <item x="175"/>
        <item x="111"/>
        <item x="238"/>
        <item x="239"/>
        <item x="204"/>
        <item x="197"/>
        <item x="202"/>
        <item x="97"/>
        <item x="116"/>
        <item x="122"/>
        <item x="3"/>
        <item x="40"/>
        <item x="10"/>
        <item x="224"/>
        <item x="215"/>
        <item x="91"/>
        <item x="196"/>
        <item x="139"/>
        <item x="301"/>
        <item x="87"/>
        <item x="278"/>
        <item x="281"/>
        <item x="279"/>
        <item x="249"/>
        <item x="46"/>
        <item x="223"/>
        <item x="222"/>
        <item x="270"/>
        <item x="263"/>
        <item x="304"/>
        <item x="29"/>
        <item x="176"/>
        <item x="185"/>
        <item x="9"/>
        <item x="8"/>
        <item x="158"/>
        <item x="28"/>
        <item x="163"/>
        <item x="30"/>
        <item x="221"/>
        <item x="138"/>
        <item x="12"/>
        <item x="94"/>
        <item x="117"/>
        <item x="205"/>
        <item x="218"/>
        <item x="219"/>
        <item x="203"/>
        <item x="220"/>
        <item x="5"/>
        <item x="290"/>
        <item x="130"/>
        <item x="128"/>
        <item x="180"/>
        <item x="45"/>
        <item x="273"/>
        <item x="63"/>
        <item m="1" x="327"/>
        <item x="161"/>
        <item x="288"/>
        <item x="229"/>
        <item x="120"/>
        <item x="147"/>
        <item x="69"/>
        <item x="53"/>
        <item x="104"/>
        <item x="247"/>
        <item x="305"/>
        <item x="291"/>
        <item x="140"/>
        <item x="299"/>
        <item x="82"/>
        <item x="187"/>
        <item x="124"/>
        <item x="166"/>
        <item x="292"/>
        <item x="55"/>
        <item x="172"/>
        <item x="193"/>
        <item x="26"/>
        <item x="52"/>
        <item x="54"/>
        <item x="71"/>
        <item x="101"/>
        <item x="103"/>
        <item x="110"/>
        <item x="131"/>
        <item x="195"/>
        <item x="207"/>
        <item x="226"/>
        <item x="298"/>
        <item x="308"/>
        <item x="169"/>
        <item x="170"/>
        <item m="1" x="346"/>
        <item x="113"/>
        <item x="114"/>
        <item x="126"/>
        <item x="129"/>
        <item x="309"/>
        <item x="310"/>
        <item x="311"/>
        <item x="312"/>
        <item x="314"/>
        <item x="315"/>
        <item x="316"/>
        <item x="317"/>
        <item x="318"/>
        <item x="141"/>
        <item x="167"/>
        <item x="190"/>
        <item x="245"/>
        <item x="24"/>
        <item x="27"/>
        <item x="142"/>
        <item x="168"/>
        <item x="319"/>
        <item x="81"/>
        <item x="133"/>
        <item x="320"/>
        <item x="321"/>
        <item x="132"/>
        <item x="143"/>
        <item x="183"/>
        <item x="322"/>
        <item x="68"/>
        <item x="228"/>
        <item x="250"/>
        <item x="251"/>
        <item x="261"/>
        <item x="303"/>
        <item x="41"/>
        <item x="102"/>
        <item x="150"/>
        <item x="236"/>
        <item x="306"/>
        <item x="323"/>
        <item x="324"/>
        <item x="325"/>
        <item x="155"/>
        <item x="192"/>
        <item x="15"/>
        <item x="25"/>
        <item x="33"/>
        <item x="42"/>
        <item x="144"/>
        <item x="194"/>
        <item x="284"/>
        <item x="285"/>
        <item x="313"/>
        <item x="20"/>
      </items>
      <extLst>
        <ext xmlns:x14="http://schemas.microsoft.com/office/spreadsheetml/2009/9/main" uri="{2946ED86-A175-432a-8AC1-64E0C546D7DE}">
          <x14:pivotField fillDownLabels="1"/>
        </ext>
      </extLst>
    </pivotField>
    <pivotField axis="axisRow" compact="0" outline="0" showAll="0" defaultSubtotal="0">
      <items count="565">
        <item m="1" x="461"/>
        <item m="1" x="485"/>
        <item x="212"/>
        <item x="160"/>
        <item m="1" x="534"/>
        <item x="211"/>
        <item x="281"/>
        <item x="210"/>
        <item m="1" x="544"/>
        <item m="1" x="552"/>
        <item x="359"/>
        <item x="135"/>
        <item m="1" x="450"/>
        <item x="173"/>
        <item x="157"/>
        <item m="1" x="496"/>
        <item m="1" x="509"/>
        <item m="1" x="480"/>
        <item m="1" x="530"/>
        <item x="313"/>
        <item m="1" x="548"/>
        <item x="319"/>
        <item m="1" x="498"/>
        <item m="1" x="504"/>
        <item x="131"/>
        <item m="1" x="533"/>
        <item m="1" x="519"/>
        <item x="50"/>
        <item m="1" x="495"/>
        <item m="1" x="481"/>
        <item x="282"/>
        <item m="1" x="502"/>
        <item x="96"/>
        <item x="117"/>
        <item x="113"/>
        <item x="259"/>
        <item m="1" x="539"/>
        <item m="1" x="560"/>
        <item x="31"/>
        <item m="1" x="494"/>
        <item m="1" x="444"/>
        <item x="299"/>
        <item m="1" x="475"/>
        <item m="1" x="503"/>
        <item m="1" x="562"/>
        <item x="8"/>
        <item x="14"/>
        <item x="338"/>
        <item x="346"/>
        <item m="1" x="516"/>
        <item m="1" x="545"/>
        <item x="348"/>
        <item x="347"/>
        <item x="199"/>
        <item m="1" x="449"/>
        <item x="368"/>
        <item m="1" x="563"/>
        <item m="1" x="490"/>
        <item m="1" x="493"/>
        <item m="1" x="524"/>
        <item x="29"/>
        <item m="1" x="535"/>
        <item x="155"/>
        <item m="1" x="483"/>
        <item m="1" x="546"/>
        <item m="1" x="526"/>
        <item m="1" x="486"/>
        <item x="170"/>
        <item x="206"/>
        <item x="207"/>
        <item x="324"/>
        <item m="1" x="561"/>
        <item x="317"/>
        <item x="316"/>
        <item m="1" x="487"/>
        <item x="91"/>
        <item x="92"/>
        <item m="1" x="464"/>
        <item x="93"/>
        <item m="1" x="473"/>
        <item m="1" x="511"/>
        <item x="409"/>
        <item x="67"/>
        <item m="1" x="537"/>
        <item m="1" x="517"/>
        <item x="150"/>
        <item x="154"/>
        <item m="1" x="499"/>
        <item x="156"/>
        <item m="1" x="446"/>
        <item m="1" x="472"/>
        <item x="175"/>
        <item m="1" x="557"/>
        <item x="235"/>
        <item x="234"/>
        <item x="274"/>
        <item x="309"/>
        <item x="308"/>
        <item x="148"/>
        <item x="363"/>
        <item x="336"/>
        <item x="355"/>
        <item m="1" x="497"/>
        <item x="401"/>
        <item m="1" x="500"/>
        <item x="6"/>
        <item x="25"/>
        <item x="94"/>
        <item x="73"/>
        <item x="0"/>
        <item x="2"/>
        <item x="390"/>
        <item x="66"/>
        <item x="79"/>
        <item x="80"/>
        <item m="1" x="538"/>
        <item x="342"/>
        <item x="351"/>
        <item m="1" x="476"/>
        <item m="1" x="471"/>
        <item x="352"/>
        <item x="345"/>
        <item x="341"/>
        <item x="333"/>
        <item m="1" x="558"/>
        <item x="141"/>
        <item x="371"/>
        <item x="287"/>
        <item x="393"/>
        <item x="26"/>
        <item x="34"/>
        <item x="218"/>
        <item x="190"/>
        <item x="226"/>
        <item x="19"/>
        <item m="1" x="540"/>
        <item x="369"/>
        <item x="257"/>
        <item m="1" x="460"/>
        <item x="74"/>
        <item x="17"/>
        <item x="326"/>
        <item x="377"/>
        <item x="396"/>
        <item x="343"/>
        <item m="1" x="445"/>
        <item x="22"/>
        <item x="145"/>
        <item m="1" x="455"/>
        <item m="1" x="469"/>
        <item x="21"/>
        <item x="379"/>
        <item x="292"/>
        <item m="1" x="505"/>
        <item x="128"/>
        <item x="149"/>
        <item x="349"/>
        <item x="339"/>
        <item x="356"/>
        <item m="1" x="470"/>
        <item x="53"/>
        <item x="118"/>
        <item m="1" x="522"/>
        <item x="129"/>
        <item m="1" x="501"/>
        <item x="243"/>
        <item x="248"/>
        <item x="323"/>
        <item x="298"/>
        <item m="1" x="452"/>
        <item m="1" x="488"/>
        <item x="28"/>
        <item x="27"/>
        <item m="1" x="489"/>
        <item x="202"/>
        <item x="200"/>
        <item x="364"/>
        <item m="1" x="453"/>
        <item x="375"/>
        <item x="78"/>
        <item x="77"/>
        <item x="46"/>
        <item m="1" x="513"/>
        <item x="187"/>
        <item m="1" x="556"/>
        <item x="112"/>
        <item x="167"/>
        <item x="204"/>
        <item x="215"/>
        <item x="304"/>
        <item x="283"/>
        <item x="209"/>
        <item m="1" x="484"/>
        <item x="214"/>
        <item x="98"/>
        <item x="358"/>
        <item x="119"/>
        <item m="1" x="536"/>
        <item x="255"/>
        <item x="30"/>
        <item x="61"/>
        <item x="256"/>
        <item m="1" x="564"/>
        <item x="83"/>
        <item x="193"/>
        <item x="163"/>
        <item m="1" x="525"/>
        <item x="166"/>
        <item m="1" x="447"/>
        <item x="171"/>
        <item x="310"/>
        <item x="311"/>
        <item x="232"/>
        <item m="1" x="508"/>
        <item x="266"/>
        <item x="138"/>
        <item x="280"/>
        <item m="1" x="553"/>
        <item x="188"/>
        <item x="344"/>
        <item x="361"/>
        <item x="353"/>
        <item m="1" x="491"/>
        <item m="1" x="532"/>
        <item x="203"/>
        <item m="1" x="555"/>
        <item m="1" x="456"/>
        <item m="1" x="478"/>
        <item x="276"/>
        <item m="1" x="554"/>
        <item m="1" x="512"/>
        <item x="201"/>
        <item x="82"/>
        <item x="314"/>
        <item m="1" x="541"/>
        <item x="121"/>
        <item m="1" x="462"/>
        <item m="1" x="549"/>
        <item m="1" x="529"/>
        <item x="392"/>
        <item m="1" x="543"/>
        <item x="286"/>
        <item x="151"/>
        <item m="1" x="479"/>
        <item x="108"/>
        <item x="134"/>
        <item x="139"/>
        <item m="1" x="457"/>
        <item x="169"/>
        <item x="60"/>
        <item x="62"/>
        <item x="153"/>
        <item x="102"/>
        <item x="4"/>
        <item x="11"/>
        <item x="7"/>
        <item m="1" x="521"/>
        <item x="251"/>
        <item x="249"/>
        <item x="245"/>
        <item x="246"/>
        <item x="322"/>
        <item x="376"/>
        <item x="184"/>
        <item x="100"/>
        <item x="103"/>
        <item x="110"/>
        <item x="101"/>
        <item m="1" x="510"/>
        <item x="383"/>
        <item x="290"/>
        <item x="302"/>
        <item x="253"/>
        <item x="24"/>
        <item x="189"/>
        <item x="271"/>
        <item x="270"/>
        <item x="268"/>
        <item x="273"/>
        <item x="217"/>
        <item m="1" x="515"/>
        <item x="225"/>
        <item x="252"/>
        <item m="1" x="468"/>
        <item x="3"/>
        <item x="354"/>
        <item x="372"/>
        <item x="365"/>
        <item x="288"/>
        <item x="183"/>
        <item x="387"/>
        <item x="130"/>
        <item x="315"/>
        <item x="236"/>
        <item x="237"/>
        <item x="136"/>
        <item x="278"/>
        <item x="221"/>
        <item x="185"/>
        <item m="1" x="550"/>
        <item x="55"/>
        <item x="320"/>
        <item x="325"/>
        <item x="124"/>
        <item x="122"/>
        <item x="125"/>
        <item x="123"/>
        <item x="328"/>
        <item x="291"/>
        <item m="1" x="531"/>
        <item x="41"/>
        <item x="238"/>
        <item m="1" x="520"/>
        <item m="1" x="518"/>
        <item x="159"/>
        <item m="1" x="477"/>
        <item x="321"/>
        <item x="318"/>
        <item x="90"/>
        <item m="1" x="459"/>
        <item x="267"/>
        <item x="146"/>
        <item x="164"/>
        <item x="68"/>
        <item x="18"/>
        <item x="289"/>
        <item x="137"/>
        <item x="327"/>
        <item x="385"/>
        <item x="192"/>
        <item x="399"/>
        <item x="107"/>
        <item x="133"/>
        <item x="104"/>
        <item x="366"/>
        <item x="370"/>
        <item x="367"/>
        <item x="297"/>
        <item x="300"/>
        <item x="335"/>
        <item x="76"/>
        <item x="216"/>
        <item x="357"/>
        <item x="350"/>
        <item x="261"/>
        <item x="403"/>
        <item m="1" x="467"/>
        <item x="272"/>
        <item x="9"/>
        <item x="242"/>
        <item x="16"/>
        <item x="15"/>
        <item x="312"/>
        <item x="386"/>
        <item x="45"/>
        <item x="222"/>
        <item x="47"/>
        <item x="296"/>
        <item x="191"/>
        <item m="1" x="465"/>
        <item x="140"/>
        <item x="20"/>
        <item x="132"/>
        <item x="405"/>
        <item x="277"/>
        <item x="293"/>
        <item x="294"/>
        <item x="275"/>
        <item x="56"/>
        <item x="295"/>
        <item x="5"/>
        <item x="380"/>
        <item m="1" x="466"/>
        <item m="1" x="523"/>
        <item x="285"/>
        <item x="42"/>
        <item x="178"/>
        <item x="176"/>
        <item x="247"/>
        <item x="86"/>
        <item x="360"/>
        <item x="10"/>
        <item x="48"/>
        <item x="72"/>
        <item x="81"/>
        <item x="64"/>
        <item m="1" x="463"/>
        <item x="330"/>
        <item x="240"/>
        <item x="362"/>
        <item x="97"/>
        <item x="120"/>
        <item x="331"/>
        <item x="99"/>
        <item m="1" x="458"/>
        <item x="332"/>
        <item x="181"/>
        <item m="1" x="547"/>
        <item x="32"/>
        <item x="143"/>
        <item m="1" x="474"/>
        <item x="49"/>
        <item m="1" x="551"/>
        <item x="306"/>
        <item x="1"/>
        <item x="241"/>
        <item x="340"/>
        <item m="1" x="507"/>
        <item x="389"/>
        <item x="307"/>
        <item x="144"/>
        <item x="168"/>
        <item m="1" x="527"/>
        <item x="220"/>
        <item x="65"/>
        <item x="407"/>
        <item x="244"/>
        <item x="106"/>
        <item x="87"/>
        <item x="88"/>
        <item m="1" x="514"/>
        <item x="152"/>
        <item x="397"/>
        <item x="111"/>
        <item x="398"/>
        <item x="391"/>
        <item x="186"/>
        <item x="269"/>
        <item x="388"/>
        <item x="51"/>
        <item x="329"/>
        <item x="115"/>
        <item x="142"/>
        <item m="1" x="542"/>
        <item x="404"/>
        <item m="1" x="443"/>
        <item x="33"/>
        <item x="378"/>
        <item x="35"/>
        <item x="262"/>
        <item x="38"/>
        <item m="1" x="492"/>
        <item x="194"/>
        <item x="395"/>
        <item m="1" x="559"/>
        <item m="1" x="454"/>
        <item x="254"/>
        <item x="71"/>
        <item m="1" x="482"/>
        <item x="116"/>
        <item x="172"/>
        <item x="147"/>
        <item x="227"/>
        <item x="382"/>
        <item x="223"/>
        <item x="89"/>
        <item x="301"/>
        <item m="1" x="506"/>
        <item x="400"/>
        <item m="1" x="451"/>
        <item x="63"/>
        <item x="260"/>
        <item x="39"/>
        <item x="84"/>
        <item x="85"/>
        <item x="95"/>
        <item x="109"/>
        <item x="127"/>
        <item x="158"/>
        <item x="179"/>
        <item x="205"/>
        <item x="219"/>
        <item x="233"/>
        <item m="1" x="448"/>
        <item x="265"/>
        <item x="279"/>
        <item m="1" x="528"/>
        <item x="303"/>
        <item x="334"/>
        <item x="381"/>
        <item x="394"/>
        <item x="406"/>
        <item x="410"/>
        <item x="411"/>
        <item x="412"/>
        <item x="40"/>
        <item x="114"/>
        <item x="230"/>
        <item x="231"/>
        <item x="161"/>
        <item x="162"/>
        <item x="165"/>
        <item x="174"/>
        <item x="177"/>
        <item x="263"/>
        <item x="413"/>
        <item x="414"/>
        <item x="415"/>
        <item x="417"/>
        <item x="418"/>
        <item x="419"/>
        <item x="420"/>
        <item x="421"/>
        <item x="422"/>
        <item x="43"/>
        <item x="52"/>
        <item x="75"/>
        <item x="195"/>
        <item x="228"/>
        <item x="239"/>
        <item x="258"/>
        <item x="36"/>
        <item x="44"/>
        <item x="196"/>
        <item x="229"/>
        <item x="423"/>
        <item x="12"/>
        <item x="13"/>
        <item x="126"/>
        <item x="182"/>
        <item x="424"/>
        <item x="425"/>
        <item x="180"/>
        <item x="197"/>
        <item x="250"/>
        <item x="426"/>
        <item x="427"/>
        <item x="105"/>
        <item x="305"/>
        <item x="337"/>
        <item x="402"/>
        <item x="57"/>
        <item x="58"/>
        <item x="69"/>
        <item x="208"/>
        <item x="284"/>
        <item x="408"/>
        <item x="428"/>
        <item x="429"/>
        <item x="430"/>
        <item x="213"/>
        <item x="431"/>
        <item x="432"/>
        <item x="433"/>
        <item x="434"/>
        <item x="435"/>
        <item x="436"/>
        <item x="437"/>
        <item x="438"/>
        <item x="439"/>
        <item x="440"/>
        <item x="441"/>
        <item x="442"/>
        <item x="23"/>
        <item x="37"/>
        <item x="54"/>
        <item x="59"/>
        <item x="70"/>
        <item x="198"/>
        <item x="224"/>
        <item x="264"/>
        <item x="373"/>
        <item x="374"/>
        <item x="384"/>
        <item x="416"/>
      </items>
      <extLst>
        <ext xmlns:x14="http://schemas.microsoft.com/office/spreadsheetml/2009/9/main" uri="{2946ED86-A175-432a-8AC1-64E0C546D7DE}">
          <x14:pivotField fillDownLabels="1"/>
        </ext>
      </extLst>
    </pivotField>
    <pivotField axis="axisRow" compact="0" outline="0" showAll="0" defaultSubtotal="0">
      <items count="43">
        <item x="13"/>
        <item x="16"/>
        <item x="26"/>
        <item x="2"/>
        <item x="18"/>
        <item m="1" x="42"/>
        <item m="1" x="35"/>
        <item m="1" x="39"/>
        <item m="1" x="34"/>
        <item x="1"/>
        <item x="9"/>
        <item x="31"/>
        <item x="7"/>
        <item x="20"/>
        <item x="30"/>
        <item x="0"/>
        <item x="3"/>
        <item x="29"/>
        <item m="1" x="40"/>
        <item x="15"/>
        <item x="17"/>
        <item x="10"/>
        <item x="14"/>
        <item x="8"/>
        <item m="1" x="37"/>
        <item x="6"/>
        <item x="27"/>
        <item x="23"/>
        <item m="1" x="38"/>
        <item m="1" x="36"/>
        <item x="25"/>
        <item x="21"/>
        <item x="4"/>
        <item x="5"/>
        <item x="11"/>
        <item x="12"/>
        <item x="22"/>
        <item x="19"/>
        <item x="28"/>
        <item x="24"/>
        <item x="32"/>
        <item x="33"/>
        <item m="1" x="41"/>
      </items>
      <extLst>
        <ext xmlns:x14="http://schemas.microsoft.com/office/spreadsheetml/2009/9/main" uri="{2946ED86-A175-432a-8AC1-64E0C546D7DE}">
          <x14:pivotField fillDownLabels="1"/>
        </ext>
      </extLst>
    </pivotField>
    <pivotField axis="axisPage" compact="0" outline="0" multipleItemSelectionAllowed="1" showAll="0" defaultSubtotal="0">
      <items count="2">
        <item h="1" x="0"/>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7">
    <field x="1"/>
    <field x="2"/>
    <field x="5"/>
    <field x="6"/>
    <field x="7"/>
    <field x="8"/>
    <field x="9"/>
  </rowFields>
  <rowItems count="39">
    <i>
      <x v="17"/>
      <x v="13"/>
      <x v="371"/>
      <x v="72"/>
      <x v="228"/>
      <x v="181"/>
      <x v="15"/>
    </i>
    <i r="2">
      <x v="406"/>
      <x v="72"/>
      <x v="3"/>
      <x v="382"/>
      <x v="15"/>
    </i>
    <i>
      <x v="19"/>
      <x v="15"/>
      <x v="300"/>
      <x v="136"/>
      <x v="3"/>
      <x v="556"/>
      <x v="15"/>
    </i>
    <i r="2">
      <x v="544"/>
      <x v="277"/>
      <x v="3"/>
      <x v="531"/>
      <x v="15"/>
    </i>
    <i r="2">
      <x v="545"/>
      <x v="278"/>
      <x v="3"/>
      <x v="532"/>
      <x v="15"/>
    </i>
    <i>
      <x v="42"/>
      <x v="35"/>
      <x v="205"/>
      <x v="91"/>
      <x v="117"/>
      <x v="185"/>
      <x/>
    </i>
    <i r="2">
      <x v="265"/>
      <x v="125"/>
      <x v="153"/>
      <x v="244"/>
      <x/>
    </i>
    <i r="2">
      <x v="352"/>
      <x v="91"/>
      <x v="3"/>
      <x v="331"/>
      <x v="35"/>
    </i>
    <i r="2">
      <x v="484"/>
      <x v="241"/>
      <x v="280"/>
      <x v="466"/>
      <x/>
    </i>
    <i>
      <x v="43"/>
      <x v="36"/>
      <x v="325"/>
      <x v="158"/>
      <x v="196"/>
      <x v="305"/>
      <x v="15"/>
    </i>
    <i>
      <x v="46"/>
      <x v="40"/>
      <x v="9"/>
      <x v="4"/>
      <x v="31"/>
      <x v="11"/>
      <x v="1"/>
    </i>
    <i r="2">
      <x v="266"/>
      <x v="126"/>
      <x v="154"/>
      <x v="245"/>
      <x v="1"/>
    </i>
    <i r="2">
      <x v="267"/>
      <x v="127"/>
      <x v="155"/>
      <x v="246"/>
      <x/>
    </i>
    <i r="2">
      <x v="353"/>
      <x v="183"/>
      <x v="217"/>
      <x v="332"/>
      <x/>
    </i>
    <i>
      <x v="51"/>
      <x v="87"/>
      <x v="485"/>
      <x v="18"/>
      <x v="3"/>
      <x v="432"/>
      <x v="9"/>
    </i>
    <i>
      <x v="52"/>
      <x v="46"/>
      <x v="12"/>
      <x v="16"/>
      <x v="29"/>
      <x v="14"/>
      <x v="1"/>
    </i>
    <i r="2">
      <x v="18"/>
      <x v="3"/>
      <x v="28"/>
      <x v="3"/>
      <x v="1"/>
    </i>
    <i>
      <x v="54"/>
      <x v="47"/>
      <x v="17"/>
      <x v="15"/>
      <x v="22"/>
      <x v="13"/>
      <x/>
    </i>
    <i r="2">
      <x v="206"/>
      <x v="92"/>
      <x v="118"/>
      <x v="186"/>
      <x/>
    </i>
    <i>
      <x v="64"/>
      <x v="58"/>
      <x v="3"/>
      <x/>
      <x v="23"/>
      <x v="187"/>
      <x/>
    </i>
    <i r="2">
      <x v="5"/>
      <x v="2"/>
      <x v="24"/>
      <x v="5"/>
      <x/>
    </i>
    <i r="2">
      <x v="8"/>
      <x v="7"/>
      <x v="25"/>
      <x v="2"/>
      <x/>
    </i>
    <i r="2">
      <x v="207"/>
      <x v="1"/>
      <x v="119"/>
      <x v="7"/>
      <x/>
    </i>
    <i r="2">
      <x v="208"/>
      <x v="93"/>
      <x v="120"/>
      <x v="188"/>
      <x/>
    </i>
    <i>
      <x v="69"/>
      <x v="63"/>
      <x v="227"/>
      <x v="109"/>
      <x v="135"/>
      <x v="212"/>
      <x/>
    </i>
    <i>
      <x v="70"/>
      <x v="59"/>
      <x v="403"/>
      <x v="213"/>
      <x v="251"/>
      <x v="378"/>
      <x v="39"/>
    </i>
    <i>
      <x v="82"/>
      <x v="76"/>
      <x v="6"/>
      <x v="6"/>
      <x v="32"/>
      <x v="6"/>
      <x v="2"/>
    </i>
    <i r="2">
      <x v="209"/>
      <x v="9"/>
      <x v="121"/>
      <x v="190"/>
      <x v="2"/>
    </i>
    <i>
      <x v="85"/>
      <x v="79"/>
      <x v="16"/>
      <x v="11"/>
      <x v="30"/>
      <x v="189"/>
      <x v="1"/>
    </i>
    <i r="2">
      <x v="171"/>
      <x v="77"/>
      <x v="140"/>
      <x v="152"/>
      <x v="15"/>
    </i>
    <i r="2">
      <x v="390"/>
      <x v="205"/>
      <x v="243"/>
      <x v="365"/>
      <x v="38"/>
    </i>
    <i r="2">
      <x v="494"/>
      <x v="245"/>
      <x v="287"/>
      <x v="477"/>
      <x/>
    </i>
    <i>
      <x v="96"/>
      <x v="90"/>
      <x v="15"/>
      <x v="9"/>
      <x v="26"/>
      <x v="155"/>
      <x/>
    </i>
    <i r="2">
      <x v="85"/>
      <x v="72"/>
      <x v="264"/>
      <x v="430"/>
      <x v="15"/>
    </i>
    <i>
      <x v="100"/>
      <x v="97"/>
      <x v="14"/>
      <x v="5"/>
      <x v="27"/>
      <x v="10"/>
      <x/>
    </i>
    <i r="2">
      <x v="279"/>
      <x v="14"/>
      <x v="253"/>
      <x v="380"/>
      <x/>
    </i>
    <i>
      <x v="105"/>
      <x v="98"/>
      <x v="476"/>
      <x v="228"/>
      <x v="273"/>
      <x v="453"/>
      <x/>
    </i>
    <i>
      <x v="111"/>
      <x v="103"/>
      <x v="337"/>
      <x v="33"/>
      <x v="288"/>
      <x v="480"/>
      <x v="15"/>
    </i>
    <i>
      <x v="119"/>
      <x v="109"/>
      <x v="388"/>
      <x v="139"/>
      <x v="3"/>
      <x v="363"/>
      <x v="11"/>
    </i>
  </rowItems>
  <colItems count="1">
    <i/>
  </colItems>
  <pageFields count="1">
    <pageField fld="10" hier="-1"/>
  </pageFields>
  <formats count="38">
    <format dxfId="279">
      <pivotArea type="all" dataOnly="0" outline="0" fieldPosition="0"/>
    </format>
    <format dxfId="278">
      <pivotArea dataOnly="0" labelOnly="1" outline="0" fieldPosition="0">
        <references count="1">
          <reference field="1" count="0"/>
        </references>
      </pivotArea>
    </format>
    <format dxfId="277">
      <pivotArea dataOnly="0" labelOnly="1" outline="0" fieldPosition="0">
        <references count="2">
          <reference field="1" count="1" selected="0">
            <x v="42"/>
          </reference>
          <reference field="2" count="1">
            <x v="35"/>
          </reference>
        </references>
      </pivotArea>
    </format>
    <format dxfId="276">
      <pivotArea dataOnly="0" labelOnly="1" outline="0" fieldPosition="0">
        <references count="2">
          <reference field="1" count="1" selected="0">
            <x v="46"/>
          </reference>
          <reference field="2" count="1">
            <x v="40"/>
          </reference>
        </references>
      </pivotArea>
    </format>
    <format dxfId="275">
      <pivotArea dataOnly="0" labelOnly="1" outline="0" fieldPosition="0">
        <references count="2">
          <reference field="1" count="1" selected="0">
            <x v="52"/>
          </reference>
          <reference field="2" count="1">
            <x v="46"/>
          </reference>
        </references>
      </pivotArea>
    </format>
    <format dxfId="274">
      <pivotArea dataOnly="0" labelOnly="1" outline="0" fieldPosition="0">
        <references count="2">
          <reference field="1" count="1" selected="0">
            <x v="55"/>
          </reference>
          <reference field="2" count="1">
            <x v="47"/>
          </reference>
        </references>
      </pivotArea>
    </format>
    <format dxfId="273">
      <pivotArea dataOnly="0" labelOnly="1" outline="0" fieldPosition="0">
        <references count="2">
          <reference field="1" count="1" selected="0">
            <x v="64"/>
          </reference>
          <reference field="2" count="1">
            <x v="58"/>
          </reference>
        </references>
      </pivotArea>
    </format>
    <format dxfId="272">
      <pivotArea dataOnly="0" labelOnly="1" outline="0" fieldPosition="0">
        <references count="2">
          <reference field="1" count="1" selected="0">
            <x v="82"/>
          </reference>
          <reference field="2" count="1">
            <x v="76"/>
          </reference>
        </references>
      </pivotArea>
    </format>
    <format dxfId="271">
      <pivotArea dataOnly="0" labelOnly="1" outline="0" fieldPosition="0">
        <references count="2">
          <reference field="1" count="1" selected="0">
            <x v="84"/>
          </reference>
          <reference field="2" count="1">
            <x v="78"/>
          </reference>
        </references>
      </pivotArea>
    </format>
    <format dxfId="270">
      <pivotArea dataOnly="0" labelOnly="1" outline="0" fieldPosition="0">
        <references count="2">
          <reference field="1" count="1" selected="0">
            <x v="95"/>
          </reference>
          <reference field="2" count="1">
            <x v="89"/>
          </reference>
        </references>
      </pivotArea>
    </format>
    <format dxfId="269">
      <pivotArea dataOnly="0" labelOnly="1" outline="0" fieldPosition="0">
        <references count="2">
          <reference field="1" count="1" selected="0">
            <x v="100"/>
          </reference>
          <reference field="2" count="1">
            <x v="97"/>
          </reference>
        </references>
      </pivotArea>
    </format>
    <format dxfId="268">
      <pivotArea dataOnly="0" labelOnly="1" outline="0" fieldPosition="0">
        <references count="3">
          <reference field="1" count="1" selected="0">
            <x v="42"/>
          </reference>
          <reference field="2" count="1" selected="0">
            <x v="35"/>
          </reference>
          <reference field="5" count="1">
            <x v="2"/>
          </reference>
        </references>
      </pivotArea>
    </format>
    <format dxfId="267">
      <pivotArea dataOnly="0" labelOnly="1" outline="0" fieldPosition="0">
        <references count="3">
          <reference field="1" count="1" selected="0">
            <x v="46"/>
          </reference>
          <reference field="2" count="1" selected="0">
            <x v="40"/>
          </reference>
          <reference field="5" count="1">
            <x v="9"/>
          </reference>
        </references>
      </pivotArea>
    </format>
    <format dxfId="266">
      <pivotArea dataOnly="0" labelOnly="1" outline="0" fieldPosition="0">
        <references count="3">
          <reference field="1" count="1" selected="0">
            <x v="52"/>
          </reference>
          <reference field="2" count="1" selected="0">
            <x v="46"/>
          </reference>
          <reference field="5" count="2">
            <x v="12"/>
            <x v="18"/>
          </reference>
        </references>
      </pivotArea>
    </format>
    <format dxfId="265">
      <pivotArea dataOnly="0" labelOnly="1" outline="0" fieldPosition="0">
        <references count="3">
          <reference field="1" count="1" selected="0">
            <x v="55"/>
          </reference>
          <reference field="2" count="1" selected="0">
            <x v="47"/>
          </reference>
          <reference field="5" count="1">
            <x v="17"/>
          </reference>
        </references>
      </pivotArea>
    </format>
    <format dxfId="264">
      <pivotArea dataOnly="0" labelOnly="1" outline="0" fieldPosition="0">
        <references count="3">
          <reference field="1" count="1" selected="0">
            <x v="64"/>
          </reference>
          <reference field="2" count="1" selected="0">
            <x v="58"/>
          </reference>
          <reference field="5" count="4">
            <x v="1"/>
            <x v="3"/>
            <x v="5"/>
            <x v="8"/>
          </reference>
        </references>
      </pivotArea>
    </format>
    <format dxfId="263">
      <pivotArea dataOnly="0" labelOnly="1" outline="0" fieldPosition="0">
        <references count="3">
          <reference field="1" count="1" selected="0">
            <x v="82"/>
          </reference>
          <reference field="2" count="1" selected="0">
            <x v="76"/>
          </reference>
          <reference field="5" count="2">
            <x v="6"/>
            <x v="11"/>
          </reference>
        </references>
      </pivotArea>
    </format>
    <format dxfId="262">
      <pivotArea dataOnly="0" labelOnly="1" outline="0" fieldPosition="0">
        <references count="3">
          <reference field="1" count="1" selected="0">
            <x v="84"/>
          </reference>
          <reference field="2" count="1" selected="0">
            <x v="78"/>
          </reference>
          <reference field="5" count="5">
            <x v="0"/>
            <x v="4"/>
            <x v="7"/>
            <x v="13"/>
            <x v="16"/>
          </reference>
        </references>
      </pivotArea>
    </format>
    <format dxfId="261">
      <pivotArea dataOnly="0" labelOnly="1" outline="0" fieldPosition="0">
        <references count="3">
          <reference field="1" count="1" selected="0">
            <x v="95"/>
          </reference>
          <reference field="2" count="1" selected="0">
            <x v="89"/>
          </reference>
          <reference field="5" count="1">
            <x v="15"/>
          </reference>
        </references>
      </pivotArea>
    </format>
    <format dxfId="260">
      <pivotArea dataOnly="0" labelOnly="1" outline="0" fieldPosition="0">
        <references count="3">
          <reference field="1" count="1" selected="0">
            <x v="100"/>
          </reference>
          <reference field="2" count="1" selected="0">
            <x v="97"/>
          </reference>
          <reference field="5" count="2">
            <x v="10"/>
            <x v="14"/>
          </reference>
        </references>
      </pivotArea>
    </format>
    <format dxfId="259">
      <pivotArea dataOnly="0" labelOnly="1" outline="0" fieldPosition="0">
        <references count="4">
          <reference field="1" count="1" selected="0">
            <x v="42"/>
          </reference>
          <reference field="2" count="1" selected="0">
            <x v="35"/>
          </reference>
          <reference field="5" count="1" selected="0">
            <x v="2"/>
          </reference>
          <reference field="6" count="1">
            <x v="17"/>
          </reference>
        </references>
      </pivotArea>
    </format>
    <format dxfId="258">
      <pivotArea dataOnly="0" labelOnly="1" outline="0" fieldPosition="0">
        <references count="4">
          <reference field="1" count="1" selected="0">
            <x v="46"/>
          </reference>
          <reference field="2" count="1" selected="0">
            <x v="40"/>
          </reference>
          <reference field="5" count="1" selected="0">
            <x v="9"/>
          </reference>
          <reference field="6" count="1">
            <x v="4"/>
          </reference>
        </references>
      </pivotArea>
    </format>
    <format dxfId="257">
      <pivotArea dataOnly="0" labelOnly="1" outline="0" fieldPosition="0">
        <references count="4">
          <reference field="1" count="1" selected="0">
            <x v="52"/>
          </reference>
          <reference field="2" count="1" selected="0">
            <x v="46"/>
          </reference>
          <reference field="5" count="1" selected="0">
            <x v="12"/>
          </reference>
          <reference field="6" count="1">
            <x v="16"/>
          </reference>
        </references>
      </pivotArea>
    </format>
    <format dxfId="256">
      <pivotArea dataOnly="0" labelOnly="1" outline="0" fieldPosition="0">
        <references count="4">
          <reference field="1" count="1" selected="0">
            <x v="52"/>
          </reference>
          <reference field="2" count="1" selected="0">
            <x v="46"/>
          </reference>
          <reference field="5" count="1" selected="0">
            <x v="18"/>
          </reference>
          <reference field="6" count="1">
            <x v="3"/>
          </reference>
        </references>
      </pivotArea>
    </format>
    <format dxfId="255">
      <pivotArea dataOnly="0" labelOnly="1" outline="0" fieldPosition="0">
        <references count="4">
          <reference field="1" count="1" selected="0">
            <x v="55"/>
          </reference>
          <reference field="2" count="1" selected="0">
            <x v="47"/>
          </reference>
          <reference field="5" count="1" selected="0">
            <x v="17"/>
          </reference>
          <reference field="6" count="1">
            <x v="15"/>
          </reference>
        </references>
      </pivotArea>
    </format>
    <format dxfId="254">
      <pivotArea dataOnly="0" labelOnly="1" outline="0" fieldPosition="0">
        <references count="4">
          <reference field="1" count="1" selected="0">
            <x v="64"/>
          </reference>
          <reference field="2" count="1" selected="0">
            <x v="58"/>
          </reference>
          <reference field="5" count="1" selected="0">
            <x v="1"/>
          </reference>
          <reference field="6" count="1">
            <x v="1"/>
          </reference>
        </references>
      </pivotArea>
    </format>
    <format dxfId="253">
      <pivotArea dataOnly="0" labelOnly="1" outline="0" fieldPosition="0">
        <references count="4">
          <reference field="1" count="1" selected="0">
            <x v="64"/>
          </reference>
          <reference field="2" count="1" selected="0">
            <x v="58"/>
          </reference>
          <reference field="5" count="1" selected="0">
            <x v="3"/>
          </reference>
          <reference field="6" count="1">
            <x v="0"/>
          </reference>
        </references>
      </pivotArea>
    </format>
    <format dxfId="252">
      <pivotArea dataOnly="0" labelOnly="1" outline="0" fieldPosition="0">
        <references count="4">
          <reference field="1" count="1" selected="0">
            <x v="64"/>
          </reference>
          <reference field="2" count="1" selected="0">
            <x v="58"/>
          </reference>
          <reference field="5" count="1" selected="0">
            <x v="5"/>
          </reference>
          <reference field="6" count="1">
            <x v="2"/>
          </reference>
        </references>
      </pivotArea>
    </format>
    <format dxfId="251">
      <pivotArea dataOnly="0" labelOnly="1" outline="0" fieldPosition="0">
        <references count="4">
          <reference field="1" count="1" selected="0">
            <x v="64"/>
          </reference>
          <reference field="2" count="1" selected="0">
            <x v="58"/>
          </reference>
          <reference field="5" count="1" selected="0">
            <x v="8"/>
          </reference>
          <reference field="6" count="1">
            <x v="7"/>
          </reference>
        </references>
      </pivotArea>
    </format>
    <format dxfId="250">
      <pivotArea dataOnly="0" labelOnly="1" outline="0" fieldPosition="0">
        <references count="4">
          <reference field="1" count="1" selected="0">
            <x v="82"/>
          </reference>
          <reference field="2" count="1" selected="0">
            <x v="76"/>
          </reference>
          <reference field="5" count="1" selected="0">
            <x v="6"/>
          </reference>
          <reference field="6" count="1">
            <x v="6"/>
          </reference>
        </references>
      </pivotArea>
    </format>
    <format dxfId="249">
      <pivotArea dataOnly="0" labelOnly="1" outline="0" fieldPosition="0">
        <references count="4">
          <reference field="1" count="1" selected="0">
            <x v="82"/>
          </reference>
          <reference field="2" count="1" selected="0">
            <x v="76"/>
          </reference>
          <reference field="5" count="1" selected="0">
            <x v="11"/>
          </reference>
          <reference field="6" count="1">
            <x v="9"/>
          </reference>
        </references>
      </pivotArea>
    </format>
    <format dxfId="248">
      <pivotArea dataOnly="0" labelOnly="1" outline="0" fieldPosition="0">
        <references count="4">
          <reference field="1" count="1" selected="0">
            <x v="84"/>
          </reference>
          <reference field="2" count="1" selected="0">
            <x v="78"/>
          </reference>
          <reference field="5" count="1" selected="0">
            <x v="0"/>
          </reference>
          <reference field="6" count="1">
            <x v="12"/>
          </reference>
        </references>
      </pivotArea>
    </format>
    <format dxfId="247">
      <pivotArea dataOnly="0" labelOnly="1" outline="0" fieldPosition="0">
        <references count="4">
          <reference field="1" count="1" selected="0">
            <x v="84"/>
          </reference>
          <reference field="2" count="1" selected="0">
            <x v="78"/>
          </reference>
          <reference field="5" count="1" selected="0">
            <x v="4"/>
          </reference>
          <reference field="6" count="1">
            <x v="13"/>
          </reference>
        </references>
      </pivotArea>
    </format>
    <format dxfId="246">
      <pivotArea dataOnly="0" labelOnly="1" outline="0" fieldPosition="0">
        <references count="4">
          <reference field="1" count="1" selected="0">
            <x v="84"/>
          </reference>
          <reference field="2" count="1" selected="0">
            <x v="78"/>
          </reference>
          <reference field="5" count="1" selected="0">
            <x v="13"/>
          </reference>
          <reference field="6" count="1">
            <x v="8"/>
          </reference>
        </references>
      </pivotArea>
    </format>
    <format dxfId="245">
      <pivotArea dataOnly="0" labelOnly="1" outline="0" fieldPosition="0">
        <references count="4">
          <reference field="1" count="1" selected="0">
            <x v="84"/>
          </reference>
          <reference field="2" count="1" selected="0">
            <x v="78"/>
          </reference>
          <reference field="5" count="1" selected="0">
            <x v="16"/>
          </reference>
          <reference field="6" count="1">
            <x v="11"/>
          </reference>
        </references>
      </pivotArea>
    </format>
    <format dxfId="244">
      <pivotArea dataOnly="0" labelOnly="1" outline="0" fieldPosition="0">
        <references count="4">
          <reference field="1" count="1" selected="0">
            <x v="95"/>
          </reference>
          <reference field="2" count="1" selected="0">
            <x v="89"/>
          </reference>
          <reference field="5" count="1" selected="0">
            <x v="15"/>
          </reference>
          <reference field="6" count="1">
            <x v="10"/>
          </reference>
        </references>
      </pivotArea>
    </format>
    <format dxfId="243">
      <pivotArea dataOnly="0" labelOnly="1" outline="0" fieldPosition="0">
        <references count="4">
          <reference field="1" count="1" selected="0">
            <x v="100"/>
          </reference>
          <reference field="2" count="1" selected="0">
            <x v="97"/>
          </reference>
          <reference field="5" count="1" selected="0">
            <x v="10"/>
          </reference>
          <reference field="6" count="1">
            <x v="14"/>
          </reference>
        </references>
      </pivotArea>
    </format>
    <format dxfId="242">
      <pivotArea dataOnly="0" labelOnly="1" outline="0" fieldPosition="0">
        <references count="4">
          <reference field="1" count="1" selected="0">
            <x v="100"/>
          </reference>
          <reference field="2" count="1" selected="0">
            <x v="97"/>
          </reference>
          <reference field="5" count="1" selected="0">
            <x v="14"/>
          </reference>
          <reference field="6" count="1">
            <x v="5"/>
          </reference>
        </references>
      </pivotArea>
    </format>
  </formats>
  <pivotTableStyleInfo name="custom style"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5.xml><?xml version="1.0" encoding="utf-8"?>
<pivotTableDefinition xmlns="http://schemas.openxmlformats.org/spreadsheetml/2006/main" name="PivotTable1" cacheId="51" applyNumberFormats="0" applyBorderFormats="0" applyFontFormats="0" applyPatternFormats="0" applyAlignmentFormats="0" applyWidthHeightFormats="1" dataCaption="Values" updatedVersion="5" minRefreshableVersion="3" showDrill="0" useAutoFormatting="1" rowGrandTotals="0" colGrandTotals="0" itemPrintTitles="1" createdVersion="5" indent="0" compact="0" compactData="0" multipleFieldFilters="0">
  <location ref="A5:G129" firstHeaderRow="1" firstDataRow="1" firstDataCol="7" rowPageCount="1" colPageCount="1"/>
  <pivotFields count="20">
    <pivotField compact="0" outline="0" showAll="0" defaultSubtotal="0"/>
    <pivotField axis="axisRow" compact="0" outline="0" showAll="0" sortType="ascending" defaultSubtotal="0">
      <items count="123">
        <item x="0"/>
        <item x="1"/>
        <item x="2"/>
        <item m="1" x="93"/>
        <item x="3"/>
        <item m="1" x="105"/>
        <item x="4"/>
        <item x="5"/>
        <item x="6"/>
        <item x="7"/>
        <item m="1" x="112"/>
        <item x="8"/>
        <item x="83"/>
        <item m="1" x="117"/>
        <item x="9"/>
        <item x="10"/>
        <item x="11"/>
        <item x="12"/>
        <item m="1" x="110"/>
        <item x="14"/>
        <item x="15"/>
        <item m="1" x="114"/>
        <item x="16"/>
        <item m="1" x="97"/>
        <item m="1" x="101"/>
        <item m="1" x="116"/>
        <item x="17"/>
        <item x="18"/>
        <item x="84"/>
        <item x="79"/>
        <item x="19"/>
        <item x="21"/>
        <item x="20"/>
        <item x="22"/>
        <item x="86"/>
        <item m="1" x="109"/>
        <item x="23"/>
        <item m="1" x="115"/>
        <item x="24"/>
        <item x="26"/>
        <item x="25"/>
        <item m="1" x="104"/>
        <item x="27"/>
        <item x="28"/>
        <item x="29"/>
        <item x="30"/>
        <item x="31"/>
        <item x="78"/>
        <item x="32"/>
        <item x="33"/>
        <item m="1" x="102"/>
        <item x="34"/>
        <item x="36"/>
        <item m="1" x="96"/>
        <item x="37"/>
        <item m="1" x="98"/>
        <item x="38"/>
        <item x="39"/>
        <item x="40"/>
        <item x="41"/>
        <item m="1" x="120"/>
        <item x="42"/>
        <item x="43"/>
        <item x="44"/>
        <item x="45"/>
        <item m="1" x="107"/>
        <item x="46"/>
        <item x="47"/>
        <item x="48"/>
        <item x="49"/>
        <item x="50"/>
        <item x="59"/>
        <item x="51"/>
        <item m="1" x="100"/>
        <item m="1" x="91"/>
        <item x="52"/>
        <item m="1" x="113"/>
        <item x="81"/>
        <item x="53"/>
        <item x="54"/>
        <item m="1" x="118"/>
        <item x="55"/>
        <item x="56"/>
        <item x="57"/>
        <item m="1" x="108"/>
        <item x="58"/>
        <item m="1" x="106"/>
        <item m="1" x="94"/>
        <item x="60"/>
        <item m="1" x="95"/>
        <item m="1" x="99"/>
        <item m="1" x="88"/>
        <item x="61"/>
        <item x="82"/>
        <item m="1" x="90"/>
        <item m="1" x="122"/>
        <item x="35"/>
        <item m="1" x="111"/>
        <item x="62"/>
        <item m="1" x="119"/>
        <item x="64"/>
        <item x="65"/>
        <item x="66"/>
        <item x="67"/>
        <item x="68"/>
        <item x="63"/>
        <item x="69"/>
        <item x="70"/>
        <item x="71"/>
        <item x="87"/>
        <item m="1" x="92"/>
        <item x="72"/>
        <item x="73"/>
        <item x="85"/>
        <item m="1" x="121"/>
        <item x="74"/>
        <item x="75"/>
        <item x="76"/>
        <item m="1" x="103"/>
        <item x="77"/>
        <item x="13"/>
        <item x="80"/>
        <item m="1" x="89"/>
      </items>
      <extLst>
        <ext xmlns:x14="http://schemas.microsoft.com/office/spreadsheetml/2009/9/main" uri="{2946ED86-A175-432a-8AC1-64E0C546D7DE}">
          <x14:pivotField fillDownLabels="1"/>
        </ext>
      </extLst>
    </pivotField>
    <pivotField axis="axisRow" compact="0" outline="0" showAll="0" sortType="ascending" defaultSubtotal="0">
      <items count="113">
        <item x="1"/>
        <item x="0"/>
        <item x="2"/>
        <item m="1" x="91"/>
        <item x="3"/>
        <item x="4"/>
        <item x="7"/>
        <item x="6"/>
        <item x="5"/>
        <item x="10"/>
        <item x="8"/>
        <item x="11"/>
        <item m="1" x="111"/>
        <item x="12"/>
        <item x="9"/>
        <item x="14"/>
        <item x="84"/>
        <item x="15"/>
        <item x="17"/>
        <item m="1" x="109"/>
        <item x="16"/>
        <item m="1" x="92"/>
        <item m="1" x="94"/>
        <item x="20"/>
        <item x="21"/>
        <item x="18"/>
        <item x="85"/>
        <item x="80"/>
        <item x="19"/>
        <item x="22"/>
        <item x="87"/>
        <item x="23"/>
        <item x="24"/>
        <item x="26"/>
        <item m="1" x="108"/>
        <item x="27"/>
        <item x="28"/>
        <item x="29"/>
        <item x="25"/>
        <item x="30"/>
        <item x="31"/>
        <item x="32"/>
        <item x="79"/>
        <item m="1" x="95"/>
        <item x="33"/>
        <item x="36"/>
        <item x="37"/>
        <item x="38"/>
        <item m="1" x="98"/>
        <item x="39"/>
        <item x="40"/>
        <item m="1" x="106"/>
        <item x="42"/>
        <item m="1" x="97"/>
        <item x="48"/>
        <item x="41"/>
        <item x="43"/>
        <item x="45"/>
        <item x="46"/>
        <item x="51"/>
        <item x="49"/>
        <item m="1" x="101"/>
        <item x="47"/>
        <item x="50"/>
        <item x="44"/>
        <item m="1" x="110"/>
        <item x="88"/>
        <item x="52"/>
        <item m="1" x="93"/>
        <item x="53"/>
        <item m="1" x="102"/>
        <item x="54"/>
        <item x="55"/>
        <item m="1" x="107"/>
        <item x="56"/>
        <item x="82"/>
        <item x="57"/>
        <item m="1" x="99"/>
        <item m="1" x="89"/>
        <item x="59"/>
        <item m="1" x="96"/>
        <item x="60"/>
        <item x="61"/>
        <item x="58"/>
        <item x="62"/>
        <item m="1" x="90"/>
        <item m="1" x="105"/>
        <item x="34"/>
        <item x="83"/>
        <item m="1" x="112"/>
        <item x="35"/>
        <item m="1" x="100"/>
        <item m="1" x="103"/>
        <item x="66"/>
        <item x="70"/>
        <item x="68"/>
        <item x="67"/>
        <item x="65"/>
        <item x="64"/>
        <item x="69"/>
        <item x="72"/>
        <item x="63"/>
        <item x="71"/>
        <item x="73"/>
        <item x="86"/>
        <item x="75"/>
        <item x="74"/>
        <item x="76"/>
        <item m="1" x="104"/>
        <item x="78"/>
        <item x="77"/>
        <item x="13"/>
        <item x="81"/>
      </items>
      <extLst>
        <ext xmlns:x14="http://schemas.microsoft.com/office/spreadsheetml/2009/9/main" uri="{2946ED86-A175-432a-8AC1-64E0C546D7DE}">
          <x14:pivotField fillDownLabels="1"/>
        </ext>
      </extLst>
    </pivotField>
    <pivotField compact="0" outline="0" showAll="0" defaultSubtotal="0">
      <items count="9">
        <item x="2"/>
        <item x="3"/>
        <item m="1" x="7"/>
        <item x="0"/>
        <item x="5"/>
        <item m="1" x="8"/>
        <item x="1"/>
        <item x="4"/>
        <item x="6"/>
      </items>
    </pivotField>
    <pivotField compact="0" outline="0" showAll="0" defaultSubtotal="0"/>
    <pivotField axis="axisRow" compact="0" outline="0" showAll="0" defaultSubtotal="0">
      <items count="571">
        <item m="1" x="518"/>
        <item m="1" x="481"/>
        <item m="1" x="432"/>
        <item x="203"/>
        <item m="1" x="453"/>
        <item x="210"/>
        <item x="279"/>
        <item m="1" x="540"/>
        <item x="211"/>
        <item x="133"/>
        <item m="1" x="486"/>
        <item m="1" x="549"/>
        <item x="157"/>
        <item m="1" x="434"/>
        <item x="355"/>
        <item x="147"/>
        <item x="302"/>
        <item x="173"/>
        <item x="160"/>
        <item m="1" x="467"/>
        <item m="1" x="499"/>
        <item m="1" x="479"/>
        <item m="1" x="472"/>
        <item m="1" x="561"/>
        <item x="129"/>
        <item m="1" x="548"/>
        <item m="1" x="447"/>
        <item m="1" x="450"/>
        <item m="1" x="539"/>
        <item m="1" x="478"/>
        <item x="280"/>
        <item m="1" x="505"/>
        <item x="94"/>
        <item x="115"/>
        <item x="111"/>
        <item x="256"/>
        <item m="1" x="436"/>
        <item x="276"/>
        <item x="31"/>
        <item m="1" x="502"/>
        <item m="1" x="442"/>
        <item x="297"/>
        <item m="1" x="490"/>
        <item m="1" x="485"/>
        <item n=" " x="14"/>
        <item m="1" x="515"/>
        <item x="342"/>
        <item m="1" x="488"/>
        <item m="1" x="443"/>
        <item x="344"/>
        <item x="343"/>
        <item m="1" x="480"/>
        <item m="1" x="457"/>
        <item x="365"/>
        <item m="1" x="524"/>
        <item m="1" x="463"/>
        <item m="1" x="530"/>
        <item m="1" x="507"/>
        <item m="1" x="501"/>
        <item m="1" x="492"/>
        <item m="1" x="461"/>
        <item m="1" x="464"/>
        <item m="1" x="487"/>
        <item m="1" x="528"/>
        <item m="1" x="476"/>
        <item m="1" x="462"/>
        <item m="1" x="569"/>
        <item m="1" x="543"/>
        <item m="1" x="458"/>
        <item m="1" x="438"/>
        <item m="1" x="459"/>
        <item m="1" x="440"/>
        <item m="1" x="567"/>
        <item m="1" x="495"/>
        <item m="1" x="491"/>
        <item x="155"/>
        <item m="1" x="556"/>
        <item m="1" x="468"/>
        <item m="1" x="554"/>
        <item m="1" x="563"/>
        <item x="169"/>
        <item x="170"/>
        <item x="205"/>
        <item x="206"/>
        <item m="1" x="437"/>
        <item x="325"/>
        <item x="316"/>
        <item x="314"/>
        <item m="1" x="441"/>
        <item x="89"/>
        <item x="90"/>
        <item m="1" x="496"/>
        <item x="91"/>
        <item m="1" x="570"/>
        <item x="208"/>
        <item x="405"/>
        <item x="66"/>
        <item m="1" x="565"/>
        <item m="1" x="531"/>
        <item x="150"/>
        <item m="1" x="557"/>
        <item m="1" x="483"/>
        <item x="156"/>
        <item m="1" x="470"/>
        <item m="1" x="534"/>
        <item x="175"/>
        <item x="213"/>
        <item x="234"/>
        <item x="233"/>
        <item x="272"/>
        <item x="307"/>
        <item x="306"/>
        <item m="1" x="523"/>
        <item m="1" x="527"/>
        <item x="146"/>
        <item x="359"/>
        <item x="332"/>
        <item x="351"/>
        <item m="1" x="466"/>
        <item x="397"/>
        <item m="1" x="508"/>
        <item m="1" x="477"/>
        <item m="1" x="562"/>
        <item m="1" x="510"/>
        <item m="1" x="474"/>
        <item x="25"/>
        <item x="92"/>
        <item x="72"/>
        <item x="0"/>
        <item x="2"/>
        <item x="50"/>
        <item x="386"/>
        <item x="65"/>
        <item m="1" x="533"/>
        <item x="79"/>
        <item x="96"/>
        <item x="338"/>
        <item x="347"/>
        <item m="1" x="475"/>
        <item x="354"/>
        <item x="348"/>
        <item x="341"/>
        <item x="337"/>
        <item x="329"/>
        <item m="1" x="439"/>
        <item x="139"/>
        <item x="368"/>
        <item x="285"/>
        <item x="389"/>
        <item x="26"/>
        <item x="34"/>
        <item x="217"/>
        <item x="190"/>
        <item x="225"/>
        <item x="19"/>
        <item x="298"/>
        <item x="366"/>
        <item x="254"/>
        <item x="73"/>
        <item x="17"/>
        <item m="1" x="521"/>
        <item x="373"/>
        <item x="392"/>
        <item x="339"/>
        <item m="1" x="465"/>
        <item x="22"/>
        <item x="143"/>
        <item m="1" x="473"/>
        <item m="1" x="452"/>
        <item x="21"/>
        <item x="375"/>
        <item x="290"/>
        <item x="56"/>
        <item x="126"/>
        <item x="345"/>
        <item x="335"/>
        <item x="352"/>
        <item m="1" x="546"/>
        <item x="53"/>
        <item x="116"/>
        <item m="1" x="535"/>
        <item x="127"/>
        <item m="1" x="494"/>
        <item m="1" x="460"/>
        <item x="240"/>
        <item x="245"/>
        <item x="320"/>
        <item x="296"/>
        <item m="1" x="446"/>
        <item x="288"/>
        <item x="300"/>
        <item x="28"/>
        <item x="27"/>
        <item m="1" x="552"/>
        <item x="201"/>
        <item x="199"/>
        <item x="360"/>
        <item m="1" x="560"/>
        <item x="371"/>
        <item x="77"/>
        <item x="76"/>
        <item m="1" x="551"/>
        <item m="1" x="454"/>
        <item x="187"/>
        <item m="1" x="484"/>
        <item x="110"/>
        <item x="167"/>
        <item x="209"/>
        <item x="214"/>
        <item x="281"/>
        <item x="117"/>
        <item m="1" x="529"/>
        <item x="252"/>
        <item m="1" x="489"/>
        <item m="1" x="517"/>
        <item x="61"/>
        <item x="253"/>
        <item m="1" x="471"/>
        <item x="82"/>
        <item m="1" x="545"/>
        <item m="1" x="497"/>
        <item m="1" x="558"/>
        <item x="166"/>
        <item m="1" x="536"/>
        <item x="171"/>
        <item x="308"/>
        <item x="309"/>
        <item x="231"/>
        <item x="264"/>
        <item x="136"/>
        <item x="278"/>
        <item m="1" x="568"/>
        <item x="188"/>
        <item x="340"/>
        <item x="357"/>
        <item x="349"/>
        <item m="1" x="544"/>
        <item m="1" x="456"/>
        <item m="1" x="433"/>
        <item m="1" x="503"/>
        <item x="321"/>
        <item x="88"/>
        <item x="202"/>
        <item m="1" x="555"/>
        <item m="1" x="449"/>
        <item m="1" x="537"/>
        <item x="274"/>
        <item m="1" x="542"/>
        <item m="1" x="469"/>
        <item x="334"/>
        <item x="200"/>
        <item x="81"/>
        <item m="1" x="526"/>
        <item m="1" x="520"/>
        <item x="119"/>
        <item m="1" x="564"/>
        <item x="216"/>
        <item m="1" x="532"/>
        <item m="1" x="504"/>
        <item x="388"/>
        <item x="362"/>
        <item m="1" x="509"/>
        <item x="284"/>
        <item x="148"/>
        <item m="1" x="550"/>
        <item x="106"/>
        <item x="132"/>
        <item x="137"/>
        <item m="1" x="541"/>
        <item x="163"/>
        <item x="60"/>
        <item x="62"/>
        <item x="317"/>
        <item x="30"/>
        <item x="100"/>
        <item x="4"/>
        <item x="8"/>
        <item x="11"/>
        <item x="7"/>
        <item x="356"/>
        <item x="248"/>
        <item x="246"/>
        <item x="242"/>
        <item x="243"/>
        <item x="319"/>
        <item x="372"/>
        <item x="184"/>
        <item m="1" x="525"/>
        <item x="101"/>
        <item x="108"/>
        <item x="99"/>
        <item x="93"/>
        <item x="379"/>
        <item x="250"/>
        <item x="24"/>
        <item x="189"/>
        <item x="269"/>
        <item x="268"/>
        <item x="266"/>
        <item x="271"/>
        <item x="59"/>
        <item x="224"/>
        <item x="249"/>
        <item m="1" x="513"/>
        <item x="98"/>
        <item x="3"/>
        <item x="350"/>
        <item x="369"/>
        <item x="361"/>
        <item x="286"/>
        <item x="183"/>
        <item x="383"/>
        <item x="128"/>
        <item m="1" x="445"/>
        <item x="311"/>
        <item x="134"/>
        <item x="220"/>
        <item m="1" x="538"/>
        <item x="185"/>
        <item m="1" x="500"/>
        <item x="55"/>
        <item x="318"/>
        <item x="322"/>
        <item x="122"/>
        <item x="120"/>
        <item x="123"/>
        <item x="121"/>
        <item x="324"/>
        <item x="289"/>
        <item x="39"/>
        <item x="41"/>
        <item x="235"/>
        <item m="1" x="511"/>
        <item m="1" x="553"/>
        <item x="159"/>
        <item m="1" x="444"/>
        <item x="315"/>
        <item x="390"/>
        <item x="265"/>
        <item x="144"/>
        <item x="141"/>
        <item x="164"/>
        <item x="6"/>
        <item x="67"/>
        <item x="18"/>
        <item x="287"/>
        <item x="135"/>
        <item x="323"/>
        <item x="381"/>
        <item x="382"/>
        <item x="192"/>
        <item x="395"/>
        <item x="105"/>
        <item x="131"/>
        <item x="102"/>
        <item x="363"/>
        <item x="367"/>
        <item x="364"/>
        <item x="78"/>
        <item m="1" x="559"/>
        <item x="331"/>
        <item x="75"/>
        <item x="295"/>
        <item x="215"/>
        <item x="353"/>
        <item x="346"/>
        <item x="259"/>
        <item m="1" x="435"/>
        <item x="130"/>
        <item x="270"/>
        <item x="9"/>
        <item x="46"/>
        <item x="239"/>
        <item m="1" x="514"/>
        <item x="16"/>
        <item x="15"/>
        <item x="310"/>
        <item x="45"/>
        <item x="221"/>
        <item x="47"/>
        <item x="294"/>
        <item x="191"/>
        <item m="1" x="482"/>
        <item x="20"/>
        <item x="138"/>
        <item x="399"/>
        <item x="151"/>
        <item x="165"/>
        <item x="401"/>
        <item x="275"/>
        <item x="291"/>
        <item x="292"/>
        <item x="273"/>
        <item x="293"/>
        <item x="193"/>
        <item x="5"/>
        <item x="376"/>
        <item x="52"/>
        <item x="74"/>
        <item x="283"/>
        <item x="42"/>
        <item x="178"/>
        <item x="176"/>
        <item x="244"/>
        <item x="84"/>
        <item x="10"/>
        <item x="48"/>
        <item x="71"/>
        <item x="80"/>
        <item x="63"/>
        <item x="330"/>
        <item x="326"/>
        <item x="237"/>
        <item x="358"/>
        <item x="95"/>
        <item x="118"/>
        <item x="327"/>
        <item x="97"/>
        <item x="83"/>
        <item x="312"/>
        <item x="328"/>
        <item x="181"/>
        <item m="1" x="519"/>
        <item x="32"/>
        <item x="218"/>
        <item m="1" x="566"/>
        <item x="49"/>
        <item m="1" x="451"/>
        <item x="1"/>
        <item x="238"/>
        <item x="336"/>
        <item x="374"/>
        <item x="385"/>
        <item x="305"/>
        <item x="142"/>
        <item x="168"/>
        <item x="204"/>
        <item x="219"/>
        <item x="64"/>
        <item x="403"/>
        <item x="241"/>
        <item x="104"/>
        <item x="85"/>
        <item x="86"/>
        <item x="152"/>
        <item x="393"/>
        <item x="109"/>
        <item x="394"/>
        <item x="387"/>
        <item x="186"/>
        <item x="267"/>
        <item x="384"/>
        <item x="51"/>
        <item x="153"/>
        <item x="154"/>
        <item x="113"/>
        <item m="1" x="498"/>
        <item m="1" x="512"/>
        <item x="400"/>
        <item m="1" x="547"/>
        <item x="33"/>
        <item m="1" x="455"/>
        <item x="35"/>
        <item m="1" x="516"/>
        <item x="38"/>
        <item x="377"/>
        <item x="194"/>
        <item x="391"/>
        <item m="1" x="522"/>
        <item x="125"/>
        <item x="251"/>
        <item m="1" x="431"/>
        <item x="114"/>
        <item x="172"/>
        <item x="145"/>
        <item x="226"/>
        <item x="378"/>
        <item x="222"/>
        <item x="87"/>
        <item x="299"/>
        <item x="232"/>
        <item x="396"/>
        <item x="425"/>
        <item x="258"/>
        <item x="107"/>
        <item x="140"/>
        <item x="149"/>
        <item x="158"/>
        <item x="179"/>
        <item x="260"/>
        <item m="1" x="493"/>
        <item x="263"/>
        <item x="277"/>
        <item m="1" x="448"/>
        <item x="301"/>
        <item x="402"/>
        <item x="406"/>
        <item x="408"/>
        <item x="40"/>
        <item x="112"/>
        <item x="229"/>
        <item x="230"/>
        <item x="161"/>
        <item x="162"/>
        <item x="174"/>
        <item x="177"/>
        <item x="261"/>
        <item x="409"/>
        <item x="410"/>
        <item x="411"/>
        <item m="1" x="506"/>
        <item x="412"/>
        <item x="414"/>
        <item x="415"/>
        <item x="416"/>
        <item x="417"/>
        <item x="418"/>
        <item x="43"/>
        <item x="70"/>
        <item x="195"/>
        <item x="227"/>
        <item x="236"/>
        <item x="255"/>
        <item x="36"/>
        <item x="44"/>
        <item x="196"/>
        <item x="228"/>
        <item x="407"/>
        <item x="419"/>
        <item x="12"/>
        <item x="13"/>
        <item x="124"/>
        <item x="182"/>
        <item x="420"/>
        <item x="180"/>
        <item x="197"/>
        <item x="247"/>
        <item x="421"/>
        <item x="422"/>
        <item x="103"/>
        <item x="303"/>
        <item x="304"/>
        <item x="333"/>
        <item x="398"/>
        <item x="57"/>
        <item x="58"/>
        <item x="68"/>
        <item x="207"/>
        <item x="282"/>
        <item x="313"/>
        <item x="404"/>
        <item x="423"/>
        <item x="424"/>
        <item x="212"/>
        <item x="257"/>
        <item x="23"/>
        <item x="37"/>
        <item x="54"/>
        <item x="69"/>
        <item x="223"/>
        <item x="262"/>
        <item x="370"/>
        <item x="380"/>
        <item x="413"/>
        <item x="29"/>
        <item x="198"/>
        <item x="426"/>
        <item x="427"/>
        <item x="428"/>
        <item x="429"/>
        <item x="430"/>
      </items>
    </pivotField>
    <pivotField axis="axisRow" compact="0" outline="0" showAll="0" defaultSubtotal="0">
      <items count="289">
        <item x="120"/>
        <item x="123"/>
        <item x="64"/>
        <item x="5"/>
        <item x="80"/>
        <item x="194"/>
        <item x="147"/>
        <item x="124"/>
        <item x="100"/>
        <item x="87"/>
        <item x="127"/>
        <item x="72"/>
        <item x="28"/>
        <item m="1" x="248"/>
        <item x="96"/>
        <item x="102"/>
        <item x="32"/>
        <item m="1" x="288"/>
        <item n=" " x="0"/>
        <item m="1" x="269"/>
        <item m="1" x="281"/>
        <item m="1" x="280"/>
        <item m="1" x="263"/>
        <item m="1" x="261"/>
        <item m="1" x="278"/>
        <item m="1" x="258"/>
        <item m="1" x="264"/>
        <item m="1" x="271"/>
        <item x="138"/>
        <item x="27"/>
        <item m="1" x="262"/>
        <item x="18"/>
        <item x="119"/>
        <item x="7"/>
        <item x="176"/>
        <item x="175"/>
        <item m="1" x="274"/>
        <item x="58"/>
        <item x="46"/>
        <item m="1" x="259"/>
        <item x="44"/>
        <item m="1" x="276"/>
        <item m="1" x="253"/>
        <item m="1" x="240"/>
        <item x="95"/>
        <item m="1" x="249"/>
        <item m="1" x="246"/>
        <item m="1" x="252"/>
        <item m="1" x="237"/>
        <item x="136"/>
        <item x="77"/>
        <item x="153"/>
        <item x="168"/>
        <item m="1" x="243"/>
        <item x="86"/>
        <item x="161"/>
        <item x="186"/>
        <item m="1" x="241"/>
        <item m="1" x="265"/>
        <item x="60"/>
        <item x="187"/>
        <item x="191"/>
        <item x="183"/>
        <item x="111"/>
        <item x="200"/>
        <item x="12"/>
        <item x="204"/>
        <item x="215"/>
        <item x="188"/>
        <item m="1" x="286"/>
        <item x="17"/>
        <item x="85"/>
        <item x="31"/>
        <item x="14"/>
        <item x="33"/>
        <item x="16"/>
        <item x="206"/>
        <item x="159"/>
        <item x="36"/>
        <item x="76"/>
        <item x="190"/>
        <item x="189"/>
        <item x="193"/>
        <item m="1" x="255"/>
        <item m="1" x="283"/>
        <item x="118"/>
        <item x="195"/>
        <item m="1" x="251"/>
        <item x="203"/>
        <item m="1" x="260"/>
        <item x="109"/>
        <item x="66"/>
        <item x="98"/>
        <item x="126"/>
        <item x="71"/>
        <item m="1" x="254"/>
        <item x="145"/>
        <item x="20"/>
        <item x="41"/>
        <item x="146"/>
        <item x="228"/>
        <item x="51"/>
        <item x="112"/>
        <item m="1" x="236"/>
        <item x="97"/>
        <item x="99"/>
        <item x="101"/>
        <item x="169"/>
        <item x="170"/>
        <item x="134"/>
        <item m="1" x="279"/>
        <item m="1" x="287"/>
        <item m="1" x="242"/>
        <item m="1" x="238"/>
        <item m="1" x="267"/>
        <item m="1" x="245"/>
        <item x="173"/>
        <item x="19"/>
        <item x="128"/>
        <item x="63"/>
        <item x="213"/>
        <item x="197"/>
        <item m="1" x="266"/>
        <item x="88"/>
        <item m="1" x="277"/>
        <item x="67"/>
        <item x="79"/>
        <item x="83"/>
        <item m="1" x="235"/>
        <item x="40"/>
        <item x="92"/>
        <item x="70"/>
        <item x="2"/>
        <item x="59"/>
        <item x="117"/>
        <item x="143"/>
        <item x="39"/>
        <item x="1"/>
        <item m="1" x="247"/>
        <item x="105"/>
        <item m="1" x="272"/>
        <item x="196"/>
        <item x="156"/>
        <item x="107"/>
        <item x="21"/>
        <item x="140"/>
        <item x="174"/>
        <item x="192"/>
        <item x="172"/>
        <item x="178"/>
        <item x="81"/>
        <item x="155"/>
        <item x="25"/>
        <item x="104"/>
        <item x="108"/>
        <item x="179"/>
        <item m="1" x="257"/>
        <item x="180"/>
        <item x="74"/>
        <item x="73"/>
        <item x="182"/>
        <item x="158"/>
        <item m="1" x="285"/>
        <item x="26"/>
        <item x="137"/>
        <item x="122"/>
        <item x="177"/>
        <item x="62"/>
        <item x="154"/>
        <item x="152"/>
        <item x="84"/>
        <item x="4"/>
        <item x="45"/>
        <item x="50"/>
        <item x="13"/>
        <item m="1" x="270"/>
        <item x="157"/>
        <item x="82"/>
        <item x="151"/>
        <item x="181"/>
        <item x="209"/>
        <item m="1" x="256"/>
        <item x="216"/>
        <item x="78"/>
        <item x="198"/>
        <item x="201"/>
        <item x="199"/>
        <item x="165"/>
        <item x="185"/>
        <item x="49"/>
        <item x="163"/>
        <item x="162"/>
        <item x="149"/>
        <item m="1" x="275"/>
        <item x="6"/>
        <item x="139"/>
        <item x="11"/>
        <item x="10"/>
        <item m="1" x="250"/>
        <item x="164"/>
        <item m="1" x="268"/>
        <item x="210"/>
        <item x="30"/>
        <item x="110"/>
        <item x="15"/>
        <item x="160"/>
        <item x="93"/>
        <item x="94"/>
        <item x="3"/>
        <item x="43"/>
        <item x="171"/>
        <item x="207"/>
        <item x="34"/>
        <item x="141"/>
        <item x="48"/>
        <item x="54"/>
        <item x="42"/>
        <item x="184"/>
        <item x="61"/>
        <item x="129"/>
        <item x="205"/>
        <item x="211"/>
        <item x="121"/>
        <item x="55"/>
        <item x="56"/>
        <item x="212"/>
        <item x="220"/>
        <item m="1" x="239"/>
        <item x="208"/>
        <item x="113"/>
        <item x="214"/>
        <item m="1" x="244"/>
        <item x="144"/>
        <item m="1" x="284"/>
        <item x="57"/>
        <item x="135"/>
        <item x="217"/>
        <item x="148"/>
        <item x="24"/>
        <item x="52"/>
        <item x="53"/>
        <item x="68"/>
        <item x="89"/>
        <item x="91"/>
        <item x="150"/>
        <item x="166"/>
        <item x="221"/>
        <item x="222"/>
        <item x="69"/>
        <item x="133"/>
        <item x="103"/>
        <item x="219"/>
        <item x="224"/>
        <item x="225"/>
        <item x="226"/>
        <item x="227"/>
        <item x="47"/>
        <item m="1" x="282"/>
        <item x="114"/>
        <item x="131"/>
        <item x="22"/>
        <item x="29"/>
        <item m="1" x="273"/>
        <item x="132"/>
        <item x="8"/>
        <item x="9"/>
        <item x="75"/>
        <item x="229"/>
        <item x="106"/>
        <item x="115"/>
        <item x="116"/>
        <item x="142"/>
        <item x="230"/>
        <item x="231"/>
        <item x="65"/>
        <item x="167"/>
        <item x="218"/>
        <item x="37"/>
        <item x="38"/>
        <item x="90"/>
        <item x="232"/>
        <item x="233"/>
        <item x="125"/>
        <item x="23"/>
        <item x="35"/>
        <item x="130"/>
        <item x="202"/>
        <item x="223"/>
        <item x="234"/>
      </items>
    </pivotField>
    <pivotField axis="axisRow" compact="0" outline="0" showAll="0" defaultSubtotal="0">
      <items count="349">
        <item x="234"/>
        <item m="1" x="334"/>
        <item m="1" x="336"/>
        <item n=" " x="1"/>
        <item x="210"/>
        <item m="1" x="329"/>
        <item m="1" x="344"/>
        <item m="1" x="343"/>
        <item m="1" x="331"/>
        <item m="1" x="335"/>
        <item m="1" x="345"/>
        <item m="1" x="347"/>
        <item m="1" x="342"/>
        <item m="1" x="330"/>
        <item m="1" x="333"/>
        <item m="1" x="348"/>
        <item m="1" x="332"/>
        <item m="1" x="341"/>
        <item m="1" x="337"/>
        <item m="1" x="340"/>
        <item x="98"/>
        <item m="1" x="328"/>
        <item x="125"/>
        <item x="146"/>
        <item x="153"/>
        <item x="154"/>
        <item x="99"/>
        <item x="272"/>
        <item x="112"/>
        <item x="109"/>
        <item x="227"/>
        <item x="89"/>
        <item x="209"/>
        <item x="240"/>
        <item x="86"/>
        <item x="18"/>
        <item x="31"/>
        <item x="62"/>
        <item x="75"/>
        <item x="74"/>
        <item x="191"/>
        <item x="252"/>
        <item x="259"/>
        <item x="262"/>
        <item x="260"/>
        <item x="107"/>
        <item x="121"/>
        <item x="148"/>
        <item x="149"/>
        <item x="237"/>
        <item x="57"/>
        <item x="58"/>
        <item x="59"/>
        <item x="151"/>
        <item x="307"/>
        <item x="39"/>
        <item x="106"/>
        <item x="108"/>
        <item x="127"/>
        <item x="156"/>
        <item x="174"/>
        <item x="173"/>
        <item x="275"/>
        <item x="268"/>
        <item x="302"/>
        <item m="1" x="339"/>
        <item x="16"/>
        <item x="60"/>
        <item x="43"/>
        <item x="0"/>
        <item x="2"/>
        <item x="295"/>
        <item x="38"/>
        <item x="49"/>
        <item x="255"/>
        <item x="264"/>
        <item x="271"/>
        <item x="265"/>
        <item x="258"/>
        <item x="254"/>
        <item x="248"/>
        <item x="95"/>
        <item x="282"/>
        <item x="297"/>
        <item x="17"/>
        <item x="23"/>
        <item x="160"/>
        <item x="165"/>
        <item x="280"/>
        <item x="44"/>
        <item x="287"/>
        <item x="256"/>
        <item x="14"/>
        <item x="96"/>
        <item x="11"/>
        <item x="13"/>
        <item x="289"/>
        <item x="35"/>
        <item x="83"/>
        <item m="1" x="326"/>
        <item x="253"/>
        <item x="137"/>
        <item x="32"/>
        <item x="76"/>
        <item x="84"/>
        <item x="177"/>
        <item x="181"/>
        <item x="243"/>
        <item x="216"/>
        <item x="225"/>
        <item x="19"/>
        <item x="213"/>
        <item x="276"/>
        <item x="286"/>
        <item x="48"/>
        <item x="47"/>
        <item m="1" x="338"/>
        <item x="73"/>
        <item x="119"/>
        <item x="152"/>
        <item x="157"/>
        <item x="211"/>
        <item x="77"/>
        <item x="188"/>
        <item x="37"/>
        <item x="189"/>
        <item x="51"/>
        <item x="115"/>
        <item x="118"/>
        <item x="123"/>
        <item x="231"/>
        <item x="232"/>
        <item x="233"/>
        <item x="230"/>
        <item x="269"/>
        <item x="171"/>
        <item x="92"/>
        <item x="257"/>
        <item x="274"/>
        <item x="266"/>
        <item x="217"/>
        <item x="244"/>
        <item x="56"/>
        <item x="145"/>
        <item x="64"/>
        <item x="50"/>
        <item x="235"/>
        <item x="78"/>
        <item x="246"/>
        <item x="296"/>
        <item x="277"/>
        <item x="212"/>
        <item x="100"/>
        <item x="70"/>
        <item x="88"/>
        <item x="93"/>
        <item x="36"/>
        <item x="105"/>
        <item x="21"/>
        <item x="208"/>
        <item x="66"/>
        <item x="4"/>
        <item x="7"/>
        <item x="6"/>
        <item x="184"/>
        <item x="182"/>
        <item x="178"/>
        <item x="179"/>
        <item x="242"/>
        <item x="67"/>
        <item x="72"/>
        <item x="65"/>
        <item x="61"/>
        <item x="293"/>
        <item x="186"/>
        <item x="200"/>
        <item x="199"/>
        <item x="198"/>
        <item x="201"/>
        <item x="159"/>
        <item x="164"/>
        <item x="300"/>
        <item x="267"/>
        <item x="283"/>
        <item x="214"/>
        <item x="134"/>
        <item x="294"/>
        <item x="85"/>
        <item x="90"/>
        <item x="206"/>
        <item x="22"/>
        <item x="162"/>
        <item x="135"/>
        <item x="34"/>
        <item x="241"/>
        <item x="136"/>
        <item x="80"/>
        <item x="79"/>
        <item x="175"/>
        <item x="111"/>
        <item x="238"/>
        <item x="239"/>
        <item x="204"/>
        <item x="197"/>
        <item x="202"/>
        <item x="97"/>
        <item x="116"/>
        <item x="122"/>
        <item x="3"/>
        <item x="40"/>
        <item x="10"/>
        <item x="224"/>
        <item x="215"/>
        <item x="91"/>
        <item x="196"/>
        <item x="139"/>
        <item x="301"/>
        <item x="87"/>
        <item x="278"/>
        <item x="281"/>
        <item x="279"/>
        <item x="249"/>
        <item x="46"/>
        <item x="223"/>
        <item x="222"/>
        <item x="270"/>
        <item x="263"/>
        <item x="304"/>
        <item x="29"/>
        <item x="176"/>
        <item x="185"/>
        <item x="9"/>
        <item x="8"/>
        <item x="158"/>
        <item x="28"/>
        <item x="163"/>
        <item x="30"/>
        <item x="221"/>
        <item x="138"/>
        <item x="12"/>
        <item x="94"/>
        <item x="117"/>
        <item x="205"/>
        <item x="218"/>
        <item x="219"/>
        <item x="203"/>
        <item x="220"/>
        <item x="5"/>
        <item x="290"/>
        <item x="130"/>
        <item x="128"/>
        <item x="180"/>
        <item x="45"/>
        <item x="273"/>
        <item x="63"/>
        <item m="1" x="327"/>
        <item x="161"/>
        <item x="288"/>
        <item x="229"/>
        <item x="120"/>
        <item x="147"/>
        <item x="69"/>
        <item x="53"/>
        <item x="104"/>
        <item x="247"/>
        <item x="305"/>
        <item x="291"/>
        <item x="140"/>
        <item x="299"/>
        <item x="82"/>
        <item x="187"/>
        <item x="124"/>
        <item x="166"/>
        <item x="292"/>
        <item x="55"/>
        <item x="172"/>
        <item x="193"/>
        <item x="26"/>
        <item x="52"/>
        <item x="54"/>
        <item x="71"/>
        <item x="101"/>
        <item x="103"/>
        <item x="110"/>
        <item x="131"/>
        <item x="195"/>
        <item x="207"/>
        <item x="226"/>
        <item x="298"/>
        <item x="308"/>
        <item x="169"/>
        <item x="170"/>
        <item m="1" x="346"/>
        <item x="113"/>
        <item x="114"/>
        <item x="126"/>
        <item x="129"/>
        <item x="309"/>
        <item x="310"/>
        <item x="311"/>
        <item x="312"/>
        <item x="314"/>
        <item x="315"/>
        <item x="316"/>
        <item x="317"/>
        <item x="318"/>
        <item x="141"/>
        <item x="167"/>
        <item x="190"/>
        <item x="245"/>
        <item x="24"/>
        <item x="27"/>
        <item x="142"/>
        <item x="168"/>
        <item x="319"/>
        <item x="81"/>
        <item x="133"/>
        <item x="320"/>
        <item x="321"/>
        <item x="132"/>
        <item x="143"/>
        <item x="183"/>
        <item x="322"/>
        <item x="68"/>
        <item x="228"/>
        <item x="250"/>
        <item x="251"/>
        <item x="261"/>
        <item x="303"/>
        <item x="41"/>
        <item x="102"/>
        <item x="150"/>
        <item x="236"/>
        <item x="306"/>
        <item x="323"/>
        <item x="324"/>
        <item x="325"/>
        <item x="155"/>
        <item x="192"/>
        <item x="15"/>
        <item x="25"/>
        <item x="33"/>
        <item x="42"/>
        <item x="144"/>
        <item x="194"/>
        <item x="284"/>
        <item x="285"/>
        <item x="313"/>
        <item x="20"/>
      </items>
    </pivotField>
    <pivotField axis="axisRow" compact="0" outline="0" showAll="0" defaultSubtotal="0">
      <items count="565">
        <item m="1" x="461"/>
        <item m="1" x="485"/>
        <item x="212"/>
        <item x="160"/>
        <item m="1" x="534"/>
        <item x="211"/>
        <item x="281"/>
        <item x="210"/>
        <item m="1" x="544"/>
        <item m="1" x="552"/>
        <item x="359"/>
        <item x="135"/>
        <item m="1" x="450"/>
        <item x="173"/>
        <item x="157"/>
        <item m="1" x="496"/>
        <item m="1" x="509"/>
        <item m="1" x="480"/>
        <item m="1" x="530"/>
        <item x="313"/>
        <item m="1" x="548"/>
        <item x="319"/>
        <item m="1" x="498"/>
        <item m="1" x="504"/>
        <item x="131"/>
        <item m="1" x="533"/>
        <item m="1" x="519"/>
        <item x="50"/>
        <item m="1" x="495"/>
        <item m="1" x="481"/>
        <item x="282"/>
        <item m="1" x="502"/>
        <item x="96"/>
        <item x="117"/>
        <item x="113"/>
        <item x="259"/>
        <item m="1" x="539"/>
        <item m="1" x="560"/>
        <item x="31"/>
        <item m="1" x="494"/>
        <item m="1" x="444"/>
        <item x="299"/>
        <item m="1" x="475"/>
        <item m="1" x="503"/>
        <item m="1" x="562"/>
        <item x="8"/>
        <item x="14"/>
        <item x="338"/>
        <item x="346"/>
        <item m="1" x="516"/>
        <item m="1" x="545"/>
        <item x="348"/>
        <item x="347"/>
        <item x="199"/>
        <item m="1" x="449"/>
        <item x="368"/>
        <item m="1" x="563"/>
        <item m="1" x="490"/>
        <item m="1" x="493"/>
        <item m="1" x="524"/>
        <item x="29"/>
        <item m="1" x="535"/>
        <item x="155"/>
        <item m="1" x="483"/>
        <item m="1" x="546"/>
        <item m="1" x="526"/>
        <item m="1" x="486"/>
        <item x="170"/>
        <item x="206"/>
        <item x="207"/>
        <item x="324"/>
        <item m="1" x="561"/>
        <item x="317"/>
        <item x="316"/>
        <item m="1" x="487"/>
        <item x="91"/>
        <item x="92"/>
        <item m="1" x="464"/>
        <item x="93"/>
        <item m="1" x="473"/>
        <item m="1" x="511"/>
        <item x="409"/>
        <item x="67"/>
        <item m="1" x="537"/>
        <item m="1" x="517"/>
        <item x="150"/>
        <item x="154"/>
        <item m="1" x="499"/>
        <item x="156"/>
        <item m="1" x="446"/>
        <item m="1" x="472"/>
        <item x="175"/>
        <item m="1" x="557"/>
        <item x="235"/>
        <item x="234"/>
        <item x="274"/>
        <item x="309"/>
        <item x="308"/>
        <item x="148"/>
        <item x="363"/>
        <item x="336"/>
        <item x="355"/>
        <item m="1" x="497"/>
        <item x="401"/>
        <item m="1" x="500"/>
        <item x="6"/>
        <item x="25"/>
        <item x="94"/>
        <item x="73"/>
        <item x="0"/>
        <item x="2"/>
        <item x="390"/>
        <item x="66"/>
        <item x="79"/>
        <item x="80"/>
        <item m="1" x="538"/>
        <item x="342"/>
        <item x="351"/>
        <item m="1" x="476"/>
        <item m="1" x="471"/>
        <item x="352"/>
        <item x="345"/>
        <item x="341"/>
        <item x="333"/>
        <item m="1" x="558"/>
        <item x="141"/>
        <item x="371"/>
        <item x="287"/>
        <item x="393"/>
        <item x="26"/>
        <item x="34"/>
        <item x="218"/>
        <item x="190"/>
        <item x="226"/>
        <item x="19"/>
        <item m="1" x="540"/>
        <item x="369"/>
        <item x="257"/>
        <item m="1" x="460"/>
        <item x="74"/>
        <item x="17"/>
        <item x="326"/>
        <item x="377"/>
        <item x="396"/>
        <item x="343"/>
        <item m="1" x="445"/>
        <item x="22"/>
        <item x="145"/>
        <item m="1" x="455"/>
        <item m="1" x="469"/>
        <item x="21"/>
        <item x="379"/>
        <item x="292"/>
        <item m="1" x="505"/>
        <item x="128"/>
        <item x="149"/>
        <item x="349"/>
        <item x="339"/>
        <item x="356"/>
        <item m="1" x="470"/>
        <item x="53"/>
        <item x="118"/>
        <item m="1" x="522"/>
        <item x="129"/>
        <item m="1" x="501"/>
        <item x="243"/>
        <item x="248"/>
        <item x="323"/>
        <item x="298"/>
        <item m="1" x="452"/>
        <item m="1" x="488"/>
        <item x="28"/>
        <item x="27"/>
        <item m="1" x="489"/>
        <item x="202"/>
        <item x="200"/>
        <item x="364"/>
        <item m="1" x="453"/>
        <item x="375"/>
        <item x="78"/>
        <item x="77"/>
        <item x="46"/>
        <item m="1" x="513"/>
        <item x="187"/>
        <item m="1" x="556"/>
        <item x="112"/>
        <item x="167"/>
        <item x="204"/>
        <item x="215"/>
        <item x="304"/>
        <item x="283"/>
        <item x="209"/>
        <item m="1" x="484"/>
        <item x="214"/>
        <item x="98"/>
        <item x="358"/>
        <item x="119"/>
        <item m="1" x="536"/>
        <item x="255"/>
        <item x="30"/>
        <item x="61"/>
        <item x="256"/>
        <item m="1" x="564"/>
        <item x="83"/>
        <item x="193"/>
        <item x="163"/>
        <item m="1" x="525"/>
        <item x="166"/>
        <item m="1" x="447"/>
        <item x="171"/>
        <item x="310"/>
        <item x="311"/>
        <item x="232"/>
        <item m="1" x="508"/>
        <item x="266"/>
        <item x="138"/>
        <item x="280"/>
        <item m="1" x="553"/>
        <item x="188"/>
        <item x="344"/>
        <item x="361"/>
        <item x="353"/>
        <item m="1" x="491"/>
        <item m="1" x="532"/>
        <item x="203"/>
        <item m="1" x="555"/>
        <item m="1" x="456"/>
        <item m="1" x="478"/>
        <item x="276"/>
        <item m="1" x="554"/>
        <item m="1" x="512"/>
        <item x="201"/>
        <item x="82"/>
        <item x="314"/>
        <item m="1" x="541"/>
        <item x="121"/>
        <item m="1" x="462"/>
        <item m="1" x="549"/>
        <item m="1" x="529"/>
        <item x="392"/>
        <item m="1" x="543"/>
        <item x="286"/>
        <item x="151"/>
        <item m="1" x="479"/>
        <item x="108"/>
        <item x="134"/>
        <item x="139"/>
        <item m="1" x="457"/>
        <item x="169"/>
        <item x="60"/>
        <item x="62"/>
        <item x="153"/>
        <item x="102"/>
        <item x="4"/>
        <item x="11"/>
        <item x="7"/>
        <item m="1" x="521"/>
        <item x="251"/>
        <item x="249"/>
        <item x="245"/>
        <item x="246"/>
        <item x="322"/>
        <item x="376"/>
        <item x="184"/>
        <item x="100"/>
        <item x="103"/>
        <item x="110"/>
        <item x="101"/>
        <item m="1" x="510"/>
        <item x="383"/>
        <item x="290"/>
        <item x="302"/>
        <item x="253"/>
        <item x="24"/>
        <item x="189"/>
        <item x="271"/>
        <item x="270"/>
        <item x="268"/>
        <item x="273"/>
        <item x="217"/>
        <item m="1" x="515"/>
        <item x="225"/>
        <item x="252"/>
        <item m="1" x="468"/>
        <item x="3"/>
        <item x="354"/>
        <item x="372"/>
        <item x="365"/>
        <item x="288"/>
        <item x="183"/>
        <item x="387"/>
        <item x="130"/>
        <item x="315"/>
        <item x="236"/>
        <item x="237"/>
        <item x="136"/>
        <item x="278"/>
        <item x="221"/>
        <item x="185"/>
        <item m="1" x="550"/>
        <item x="55"/>
        <item x="320"/>
        <item x="325"/>
        <item x="124"/>
        <item x="122"/>
        <item x="125"/>
        <item x="123"/>
        <item x="328"/>
        <item x="291"/>
        <item m="1" x="531"/>
        <item x="41"/>
        <item x="238"/>
        <item m="1" x="520"/>
        <item m="1" x="518"/>
        <item x="159"/>
        <item m="1" x="477"/>
        <item x="321"/>
        <item x="318"/>
        <item x="90"/>
        <item m="1" x="459"/>
        <item x="267"/>
        <item x="146"/>
        <item x="164"/>
        <item x="68"/>
        <item x="18"/>
        <item x="289"/>
        <item x="137"/>
        <item x="327"/>
        <item x="385"/>
        <item x="192"/>
        <item x="399"/>
        <item x="107"/>
        <item x="133"/>
        <item x="104"/>
        <item x="366"/>
        <item x="370"/>
        <item x="367"/>
        <item x="297"/>
        <item x="300"/>
        <item x="335"/>
        <item x="76"/>
        <item x="216"/>
        <item x="357"/>
        <item x="350"/>
        <item x="261"/>
        <item x="403"/>
        <item m="1" x="467"/>
        <item x="272"/>
        <item x="9"/>
        <item x="242"/>
        <item x="16"/>
        <item x="15"/>
        <item x="312"/>
        <item x="386"/>
        <item x="45"/>
        <item x="222"/>
        <item x="47"/>
        <item x="296"/>
        <item x="191"/>
        <item m="1" x="465"/>
        <item x="140"/>
        <item x="20"/>
        <item x="132"/>
        <item x="405"/>
        <item x="277"/>
        <item x="293"/>
        <item x="294"/>
        <item x="275"/>
        <item x="56"/>
        <item x="295"/>
        <item x="5"/>
        <item x="380"/>
        <item m="1" x="466"/>
        <item m="1" x="523"/>
        <item x="285"/>
        <item x="42"/>
        <item x="178"/>
        <item x="176"/>
        <item x="247"/>
        <item x="86"/>
        <item x="360"/>
        <item x="10"/>
        <item x="48"/>
        <item x="72"/>
        <item x="81"/>
        <item x="64"/>
        <item m="1" x="463"/>
        <item x="330"/>
        <item x="240"/>
        <item x="362"/>
        <item x="97"/>
        <item x="120"/>
        <item x="331"/>
        <item x="99"/>
        <item m="1" x="458"/>
        <item x="332"/>
        <item x="181"/>
        <item m="1" x="547"/>
        <item x="32"/>
        <item x="143"/>
        <item m="1" x="474"/>
        <item x="49"/>
        <item m="1" x="551"/>
        <item x="306"/>
        <item x="1"/>
        <item x="241"/>
        <item x="340"/>
        <item m="1" x="507"/>
        <item x="389"/>
        <item x="307"/>
        <item x="144"/>
        <item x="168"/>
        <item m="1" x="527"/>
        <item x="220"/>
        <item x="65"/>
        <item x="407"/>
        <item x="244"/>
        <item x="106"/>
        <item x="87"/>
        <item x="88"/>
        <item m="1" x="514"/>
        <item x="152"/>
        <item x="397"/>
        <item x="111"/>
        <item x="398"/>
        <item x="391"/>
        <item x="186"/>
        <item x="269"/>
        <item x="388"/>
        <item x="51"/>
        <item x="329"/>
        <item x="115"/>
        <item x="142"/>
        <item m="1" x="542"/>
        <item x="404"/>
        <item m="1" x="443"/>
        <item x="33"/>
        <item x="378"/>
        <item x="35"/>
        <item x="262"/>
        <item x="38"/>
        <item m="1" x="492"/>
        <item x="194"/>
        <item x="395"/>
        <item m="1" x="559"/>
        <item m="1" x="454"/>
        <item x="254"/>
        <item x="71"/>
        <item m="1" x="482"/>
        <item x="116"/>
        <item x="172"/>
        <item x="147"/>
        <item x="227"/>
        <item x="382"/>
        <item x="223"/>
        <item x="89"/>
        <item x="301"/>
        <item m="1" x="506"/>
        <item x="400"/>
        <item m="1" x="451"/>
        <item x="63"/>
        <item x="260"/>
        <item x="39"/>
        <item x="84"/>
        <item x="85"/>
        <item x="95"/>
        <item x="109"/>
        <item x="127"/>
        <item x="158"/>
        <item x="179"/>
        <item x="205"/>
        <item x="219"/>
        <item x="233"/>
        <item m="1" x="448"/>
        <item x="265"/>
        <item x="279"/>
        <item m="1" x="528"/>
        <item x="303"/>
        <item x="334"/>
        <item x="381"/>
        <item x="394"/>
        <item x="406"/>
        <item x="410"/>
        <item x="411"/>
        <item x="412"/>
        <item x="40"/>
        <item x="114"/>
        <item x="230"/>
        <item x="231"/>
        <item x="161"/>
        <item x="162"/>
        <item x="165"/>
        <item x="174"/>
        <item x="177"/>
        <item x="263"/>
        <item x="413"/>
        <item x="414"/>
        <item x="415"/>
        <item x="417"/>
        <item x="418"/>
        <item x="419"/>
        <item x="420"/>
        <item x="421"/>
        <item x="422"/>
        <item x="43"/>
        <item x="52"/>
        <item x="75"/>
        <item x="195"/>
        <item x="228"/>
        <item x="239"/>
        <item x="258"/>
        <item x="36"/>
        <item x="44"/>
        <item x="196"/>
        <item x="229"/>
        <item x="423"/>
        <item x="12"/>
        <item x="13"/>
        <item x="126"/>
        <item x="182"/>
        <item x="424"/>
        <item x="425"/>
        <item x="180"/>
        <item x="197"/>
        <item x="250"/>
        <item x="426"/>
        <item x="427"/>
        <item x="105"/>
        <item x="305"/>
        <item x="337"/>
        <item x="402"/>
        <item x="57"/>
        <item x="58"/>
        <item x="69"/>
        <item x="208"/>
        <item x="284"/>
        <item x="408"/>
        <item x="428"/>
        <item x="429"/>
        <item x="430"/>
        <item x="213"/>
        <item x="431"/>
        <item x="432"/>
        <item x="433"/>
        <item x="434"/>
        <item x="435"/>
        <item x="436"/>
        <item x="437"/>
        <item x="438"/>
        <item x="439"/>
        <item x="440"/>
        <item x="441"/>
        <item x="442"/>
        <item x="23"/>
        <item x="37"/>
        <item x="54"/>
        <item x="59"/>
        <item x="70"/>
        <item x="198"/>
        <item x="224"/>
        <item x="264"/>
        <item x="373"/>
        <item x="374"/>
        <item x="384"/>
        <item x="416"/>
      </items>
    </pivotField>
    <pivotField axis="axisRow" compact="0" outline="0" showAll="0" defaultSubtotal="0">
      <items count="43">
        <item x="13"/>
        <item x="16"/>
        <item x="26"/>
        <item x="2"/>
        <item x="18"/>
        <item m="1" x="42"/>
        <item m="1" x="35"/>
        <item m="1" x="39"/>
        <item m="1" x="34"/>
        <item x="1"/>
        <item x="9"/>
        <item x="31"/>
        <item x="7"/>
        <item x="20"/>
        <item x="30"/>
        <item x="0"/>
        <item x="3"/>
        <item x="29"/>
        <item m="1" x="40"/>
        <item x="15"/>
        <item x="17"/>
        <item x="10"/>
        <item x="14"/>
        <item x="8"/>
        <item m="1" x="37"/>
        <item x="6"/>
        <item x="27"/>
        <item x="23"/>
        <item m="1" x="38"/>
        <item m="1" x="36"/>
        <item x="25"/>
        <item x="21"/>
        <item x="4"/>
        <item x="5"/>
        <item x="11"/>
        <item x="12"/>
        <item x="22"/>
        <item x="19"/>
        <item x="28"/>
        <item x="24"/>
        <item x="32"/>
        <item x="33"/>
        <item m="1" x="41"/>
      </items>
    </pivotField>
    <pivotField compact="0" outline="0" showAll="0" defaultSubtotal="0"/>
    <pivotField compact="0" outline="0" showAll="0" defaultSubtotal="0"/>
    <pivotField axis="axisPage" compact="0" outline="0" showAll="0" defaultSubtotal="0">
      <items count="2">
        <item x="0"/>
        <item x="1"/>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7">
    <field x="1"/>
    <field x="2"/>
    <field x="5"/>
    <field x="6"/>
    <field x="7"/>
    <field x="8"/>
    <field x="9"/>
  </rowFields>
  <rowItems count="124">
    <i>
      <x/>
      <x v="1"/>
      <x v="275"/>
      <x v="132"/>
      <x v="161"/>
      <x v="253"/>
      <x v="3"/>
    </i>
    <i>
      <x v="1"/>
      <x/>
      <x v="44"/>
      <x v="18"/>
      <x v="3"/>
      <x v="46"/>
      <x v="3"/>
    </i>
    <i r="2">
      <x v="276"/>
      <x v="3"/>
      <x v="162"/>
      <x v="45"/>
      <x v="16"/>
    </i>
    <i r="2">
      <x v="277"/>
      <x v="18"/>
      <x v="3"/>
      <x v="254"/>
      <x v="32"/>
    </i>
    <i r="2">
      <x v="278"/>
      <x v="18"/>
      <x v="163"/>
      <x v="255"/>
      <x v="16"/>
    </i>
    <i r="2">
      <x v="370"/>
      <x v="194"/>
      <x v="3"/>
      <x v="348"/>
      <x v="16"/>
    </i>
    <i r="2">
      <x v="405"/>
      <x v="33"/>
      <x v="3"/>
      <x v="381"/>
      <x v="3"/>
    </i>
    <i r="2">
      <x v="529"/>
      <x v="264"/>
      <x v="3"/>
      <x v="516"/>
      <x v="3"/>
    </i>
    <i r="2">
      <x v="530"/>
      <x v="265"/>
      <x v="3"/>
      <x v="517"/>
      <x v="3"/>
    </i>
    <i>
      <x v="6"/>
      <x v="5"/>
      <x v="154"/>
      <x v="73"/>
      <x v="94"/>
      <x v="134"/>
      <x v="15"/>
    </i>
    <i r="2">
      <x v="383"/>
      <x v="204"/>
      <x v="239"/>
      <x v="361"/>
      <x v="33"/>
    </i>
    <i>
      <x v="9"/>
      <x v="6"/>
      <x v="191"/>
      <x v="18"/>
      <x v="110"/>
      <x v="171"/>
      <x v="3"/>
    </i>
    <i r="2">
      <x v="192"/>
      <x v="18"/>
      <x v="35"/>
      <x v="172"/>
      <x v="3"/>
    </i>
    <i>
      <x v="11"/>
      <x v="10"/>
      <x v="38"/>
      <x v="144"/>
      <x v="190"/>
      <x v="38"/>
      <x v="25"/>
    </i>
    <i r="2">
      <x v="273"/>
      <x v="97"/>
      <x v="158"/>
      <x v="199"/>
      <x v="16"/>
    </i>
    <i>
      <x v="15"/>
      <x v="9"/>
      <x v="498"/>
      <x v="152"/>
      <x v="3"/>
      <x v="485"/>
      <x v="3"/>
    </i>
    <i>
      <x v="17"/>
      <x v="13"/>
      <x v="130"/>
      <x v="74"/>
      <x v="36"/>
      <x v="27"/>
      <x v="15"/>
    </i>
    <i r="2">
      <x v="178"/>
      <x v="18"/>
      <x v="102"/>
      <x v="160"/>
      <x v="3"/>
    </i>
    <i r="2">
      <x v="320"/>
      <x v="16"/>
      <x v="193"/>
      <x v="300"/>
      <x v="3"/>
    </i>
    <i r="2">
      <x v="371"/>
      <x v="72"/>
      <x v="228"/>
      <x v="181"/>
      <x v="15"/>
    </i>
    <i r="2">
      <x v="379"/>
      <x v="16"/>
      <x v="236"/>
      <x v="356"/>
      <x v="3"/>
    </i>
    <i r="2">
      <x v="406"/>
      <x v="72"/>
      <x v="3"/>
      <x v="382"/>
      <x v="15"/>
    </i>
    <i>
      <x v="19"/>
      <x v="15"/>
      <x v="172"/>
      <x v="78"/>
      <x v="97"/>
      <x v="368"/>
      <x v="3"/>
    </i>
    <i r="2">
      <x v="300"/>
      <x v="136"/>
      <x v="3"/>
      <x v="556"/>
      <x v="15"/>
    </i>
    <i r="2">
      <x v="544"/>
      <x v="277"/>
      <x v="3"/>
      <x v="531"/>
      <x v="15"/>
    </i>
    <i r="2">
      <x v="545"/>
      <x v="278"/>
      <x v="3"/>
      <x v="532"/>
      <x v="15"/>
    </i>
    <i>
      <x v="22"/>
      <x v="20"/>
      <x v="409"/>
      <x v="216"/>
      <x v="3"/>
      <x v="385"/>
      <x v="3"/>
    </i>
    <i r="2">
      <x v="518"/>
      <x v="256"/>
      <x v="3"/>
      <x v="447"/>
      <x v="3"/>
    </i>
    <i r="2">
      <x v="546"/>
      <x v="38"/>
      <x v="329"/>
      <x v="533"/>
      <x v="3"/>
    </i>
    <i>
      <x v="26"/>
      <x v="18"/>
      <x v="407"/>
      <x v="18"/>
      <x v="3"/>
      <x v="383"/>
      <x v="3"/>
    </i>
    <i>
      <x v="34"/>
      <x v="30"/>
      <x v="482"/>
      <x v="273"/>
      <x v="336"/>
      <x v="539"/>
      <x v="3"/>
    </i>
    <i r="2">
      <x v="551"/>
      <x v="280"/>
      <x v="334"/>
      <x v="537"/>
      <x v="3"/>
    </i>
    <i r="2">
      <x v="552"/>
      <x v="281"/>
      <x v="335"/>
      <x v="538"/>
      <x v="3"/>
    </i>
    <i>
      <x v="36"/>
      <x v="31"/>
      <x v="218"/>
      <x v="101"/>
      <x v="126"/>
      <x v="203"/>
      <x v="15"/>
    </i>
    <i r="2">
      <x v="251"/>
      <x v="29"/>
      <x v="145"/>
      <x v="232"/>
      <x v="23"/>
    </i>
    <i>
      <x v="38"/>
      <x v="32"/>
      <x v="404"/>
      <x v="215"/>
      <x v="3"/>
      <x v="379"/>
      <x v="3"/>
    </i>
    <i>
      <x v="42"/>
      <x v="35"/>
      <x v="32"/>
      <x v="18"/>
      <x v="37"/>
      <x v="32"/>
      <x v="21"/>
    </i>
    <i r="2">
      <x v="33"/>
      <x v="18"/>
      <x v="38"/>
      <x v="33"/>
      <x v="22"/>
    </i>
    <i r="2">
      <x v="34"/>
      <x v="18"/>
      <x v="39"/>
      <x v="34"/>
      <x v="3"/>
    </i>
    <i r="2">
      <x v="179"/>
      <x v="131"/>
      <x v="103"/>
      <x v="161"/>
      <x v="3"/>
    </i>
    <i r="2">
      <x v="274"/>
      <x v="2"/>
      <x v="160"/>
      <x v="252"/>
      <x v="16"/>
    </i>
    <i r="2">
      <x v="499"/>
      <x v="248"/>
      <x v="3"/>
      <x v="486"/>
      <x v="3"/>
    </i>
    <i>
      <x v="43"/>
      <x v="36"/>
      <x v="323"/>
      <x v="18"/>
      <x v="3"/>
      <x v="303"/>
      <x v="3"/>
    </i>
    <i r="2">
      <x v="324"/>
      <x v="18"/>
      <x v="3"/>
      <x v="304"/>
      <x v="3"/>
    </i>
    <i r="2">
      <x v="325"/>
      <x v="158"/>
      <x v="196"/>
      <x v="305"/>
      <x v="15"/>
    </i>
    <i>
      <x v="45"/>
      <x v="39"/>
      <x v="181"/>
      <x v="18"/>
      <x v="104"/>
      <x v="163"/>
      <x v="3"/>
    </i>
    <i>
      <x v="46"/>
      <x v="40"/>
      <x v="24"/>
      <x v="18"/>
      <x v="34"/>
      <x v="24"/>
      <x v="19"/>
    </i>
    <i r="2">
      <x v="229"/>
      <x v="18"/>
      <x v="136"/>
      <x v="215"/>
      <x v="20"/>
    </i>
    <i r="2">
      <x v="315"/>
      <x v="150"/>
      <x v="188"/>
      <x v="295"/>
      <x v="3"/>
    </i>
    <i>
      <x v="48"/>
      <x v="41"/>
      <x v="384"/>
      <x v="29"/>
      <x v="240"/>
      <x v="360"/>
      <x v="3"/>
    </i>
    <i>
      <x v="57"/>
      <x v="50"/>
      <x v="488"/>
      <x v="31"/>
      <x v="284"/>
      <x v="469"/>
      <x v="3"/>
    </i>
    <i r="2">
      <x v="534"/>
      <x v="268"/>
      <x v="319"/>
      <x v="522"/>
      <x v="3"/>
    </i>
    <i>
      <x v="58"/>
      <x v="55"/>
      <x v="286"/>
      <x v="18"/>
      <x v="3"/>
      <x v="263"/>
      <x v="33"/>
    </i>
    <i>
      <x v="59"/>
      <x v="52"/>
      <x v="232"/>
      <x v="18"/>
      <x v="3"/>
      <x v="218"/>
      <x v="31"/>
    </i>
    <i r="2">
      <x v="318"/>
      <x v="154"/>
      <x v="192"/>
      <x v="298"/>
      <x v="3"/>
    </i>
    <i>
      <x v="61"/>
      <x v="56"/>
      <x v="381"/>
      <x v="203"/>
      <x v="238"/>
      <x v="358"/>
      <x v="3"/>
    </i>
    <i r="2">
      <x v="394"/>
      <x v="102"/>
      <x v="3"/>
      <x v="204"/>
      <x v="3"/>
    </i>
    <i>
      <x v="62"/>
      <x v="64"/>
      <x v="44"/>
      <x v="134"/>
      <x v="3"/>
      <x v="53"/>
      <x v="3"/>
    </i>
    <i>
      <x v="63"/>
      <x v="57"/>
      <x v="250"/>
      <x v="18"/>
      <x v="3"/>
      <x v="231"/>
      <x v="3"/>
    </i>
    <i>
      <x v="67"/>
      <x v="54"/>
      <x v="301"/>
      <x v="37"/>
      <x v="180"/>
      <x v="281"/>
      <x v="15"/>
    </i>
    <i r="2">
      <x v="316"/>
      <x v="152"/>
      <x v="191"/>
      <x v="297"/>
      <x v="3"/>
    </i>
    <i r="2">
      <x v="378"/>
      <x v="14"/>
      <x v="235"/>
      <x v="355"/>
      <x v="3"/>
    </i>
    <i r="2">
      <x v="424"/>
      <x v="219"/>
      <x v="256"/>
      <x v="471"/>
      <x v="3"/>
    </i>
    <i r="2">
      <x v="477"/>
      <x v="18"/>
      <x v="3"/>
      <x v="454"/>
      <x v="3"/>
    </i>
    <i>
      <x v="69"/>
      <x v="63"/>
      <x v="44"/>
      <x v="18"/>
      <x v="3"/>
      <x v="293"/>
      <x v="3"/>
    </i>
    <i r="5">
      <x v="294"/>
      <x v="3"/>
    </i>
    <i r="2">
      <x v="475"/>
      <x v="105"/>
      <x v="272"/>
      <x v="452"/>
      <x v="15"/>
    </i>
    <i r="2">
      <x v="480"/>
      <x v="235"/>
      <x v="275"/>
      <x v="472"/>
      <x v="3"/>
    </i>
    <i>
      <x v="70"/>
      <x v="59"/>
      <x v="184"/>
      <x v="18"/>
      <x v="105"/>
      <x v="165"/>
      <x v="27"/>
    </i>
    <i r="2">
      <x v="185"/>
      <x v="18"/>
      <x v="106"/>
      <x v="166"/>
      <x v="27"/>
    </i>
    <i r="2">
      <x v="282"/>
      <x v="195"/>
      <x v="166"/>
      <x v="259"/>
      <x v="27"/>
    </i>
    <i r="2">
      <x v="283"/>
      <x v="145"/>
      <x v="167"/>
      <x v="260"/>
      <x v="27"/>
    </i>
    <i r="2">
      <x v="331"/>
      <x v="164"/>
      <x v="198"/>
      <x v="311"/>
      <x v="15"/>
    </i>
    <i r="2">
      <x v="440"/>
      <x v="18"/>
      <x v="3"/>
      <x v="416"/>
      <x v="3"/>
    </i>
    <i>
      <x v="72"/>
      <x v="67"/>
      <x v="35"/>
      <x v="18"/>
      <x v="40"/>
      <x v="35"/>
      <x v="23"/>
    </i>
    <i r="2">
      <x v="280"/>
      <x v="18"/>
      <x v="164"/>
      <x v="257"/>
      <x v="3"/>
    </i>
    <i r="2">
      <x v="281"/>
      <x v="18"/>
      <x v="165"/>
      <x v="258"/>
      <x v="3"/>
    </i>
    <i r="2">
      <x v="293"/>
      <x v="135"/>
      <x v="174"/>
      <x v="272"/>
      <x v="3"/>
    </i>
    <i r="2">
      <x v="302"/>
      <x v="38"/>
      <x v="230"/>
      <x v="282"/>
      <x v="3"/>
    </i>
    <i r="2">
      <x v="470"/>
      <x v="232"/>
      <x v="270"/>
      <x v="446"/>
      <x v="3"/>
    </i>
    <i r="2">
      <x v="536"/>
      <x v="271"/>
      <x v="321"/>
      <x v="524"/>
      <x v="3"/>
    </i>
    <i>
      <x v="78"/>
      <x v="71"/>
      <x v="489"/>
      <x v="18"/>
      <x v="3"/>
      <x v="439"/>
      <x v="3"/>
    </i>
    <i r="2">
      <x v="506"/>
      <x v="244"/>
      <x v="3"/>
      <x v="494"/>
      <x v="3"/>
    </i>
    <i>
      <x v="79"/>
      <x v="72"/>
      <x v="296"/>
      <x v="18"/>
      <x v="175"/>
      <x v="275"/>
      <x v="3"/>
    </i>
    <i r="2">
      <x v="297"/>
      <x v="18"/>
      <x v="176"/>
      <x v="276"/>
      <x v="3"/>
    </i>
    <i r="2">
      <x v="298"/>
      <x v="18"/>
      <x v="177"/>
      <x v="277"/>
      <x v="3"/>
    </i>
    <i r="2">
      <x v="299"/>
      <x v="18"/>
      <x v="178"/>
      <x v="278"/>
      <x v="3"/>
    </i>
    <i r="2">
      <x v="392"/>
      <x v="15"/>
      <x v="245"/>
      <x v="367"/>
      <x v="3"/>
    </i>
    <i>
      <x v="82"/>
      <x v="76"/>
      <x v="30"/>
      <x v="18"/>
      <x v="4"/>
      <x v="30"/>
      <x v="20"/>
    </i>
    <i r="2">
      <x v="37"/>
      <x v="151"/>
      <x v="189"/>
      <x v="296"/>
      <x v="20"/>
    </i>
    <i r="2">
      <x v="230"/>
      <x v="14"/>
      <x v="159"/>
      <x v="216"/>
      <x v="30"/>
    </i>
    <i r="2">
      <x v="492"/>
      <x v="15"/>
      <x v="286"/>
      <x v="475"/>
      <x v="3"/>
    </i>
    <i>
      <x v="85"/>
      <x v="79"/>
      <x v="171"/>
      <x v="77"/>
      <x v="140"/>
      <x v="152"/>
      <x v="15"/>
    </i>
    <i r="2">
      <x v="187"/>
      <x v="190"/>
      <x v="223"/>
      <x v="168"/>
      <x v="15"/>
    </i>
    <i r="2">
      <x v="189"/>
      <x v="18"/>
      <x v="108"/>
      <x v="270"/>
      <x v="26"/>
    </i>
    <i r="2">
      <x v="190"/>
      <x v="18"/>
      <x v="109"/>
      <x v="271"/>
      <x v="26"/>
    </i>
    <i r="2">
      <x v="345"/>
      <x v="176"/>
      <x v="212"/>
      <x v="325"/>
      <x v="15"/>
    </i>
    <i r="2">
      <x v="380"/>
      <x v="18"/>
      <x v="237"/>
      <x v="357"/>
      <x v="26"/>
    </i>
    <i r="2">
      <x v="391"/>
      <x v="15"/>
      <x v="244"/>
      <x v="366"/>
      <x v="3"/>
    </i>
    <i r="2">
      <x v="393"/>
      <x v="55"/>
      <x v="246"/>
      <x v="369"/>
      <x v="3"/>
    </i>
    <i>
      <x v="88"/>
      <x v="82"/>
      <x v="44"/>
      <x v="18"/>
      <x v="3"/>
      <x v="302"/>
      <x v="3"/>
    </i>
    <i r="2">
      <x v="186"/>
      <x v="157"/>
      <x v="107"/>
      <x v="167"/>
      <x v="25"/>
    </i>
    <i r="2">
      <x v="272"/>
      <x v="149"/>
      <x v="33"/>
      <x v="21"/>
      <x v="3"/>
    </i>
    <i r="2">
      <x v="284"/>
      <x v="155"/>
      <x v="168"/>
      <x v="261"/>
      <x v="3"/>
    </i>
    <i r="2">
      <x v="314"/>
      <x v="148"/>
      <x/>
      <x v="19"/>
      <x v="3"/>
    </i>
    <i r="2">
      <x v="321"/>
      <x v="150"/>
      <x v="194"/>
      <x v="301"/>
      <x v="3"/>
    </i>
    <i r="2">
      <x v="322"/>
      <x v="38"/>
      <x v="309"/>
      <x v="141"/>
      <x v="15"/>
    </i>
    <i>
      <x v="96"/>
      <x v="90"/>
      <x v="85"/>
      <x v="72"/>
      <x v="264"/>
      <x v="430"/>
      <x v="15"/>
    </i>
    <i>
      <x v="100"/>
      <x v="97"/>
      <x v="46"/>
      <x v="14"/>
      <x v="42"/>
      <x v="48"/>
      <x v="3"/>
    </i>
    <i r="2">
      <x v="49"/>
      <x v="14"/>
      <x v="327"/>
      <x v="51"/>
      <x v="3"/>
    </i>
    <i r="2">
      <x v="50"/>
      <x v="81"/>
      <x v="44"/>
      <x v="52"/>
      <x v="3"/>
    </i>
    <i r="2">
      <x v="174"/>
      <x v="80"/>
      <x v="43"/>
      <x v="156"/>
      <x v="3"/>
    </i>
    <i r="2">
      <x v="233"/>
      <x v="14"/>
      <x v="137"/>
      <x v="219"/>
      <x v="3"/>
    </i>
    <i r="2">
      <x v="234"/>
      <x v="14"/>
      <x v="138"/>
      <x v="220"/>
      <x v="3"/>
    </i>
    <i r="2">
      <x v="235"/>
      <x v="14"/>
      <x v="139"/>
      <x v="221"/>
      <x v="3"/>
    </i>
    <i r="2">
      <x v="249"/>
      <x v="56"/>
      <x v="41"/>
      <x v="47"/>
      <x v="3"/>
    </i>
    <i r="2">
      <x v="360"/>
      <x v="188"/>
      <x v="221"/>
      <x v="339"/>
      <x v="3"/>
    </i>
    <i>
      <x v="102"/>
      <x v="96"/>
      <x v="53"/>
      <x v="18"/>
      <x v="3"/>
      <x v="55"/>
      <x v="3"/>
    </i>
    <i r="2">
      <x v="355"/>
      <x v="184"/>
      <x v="218"/>
      <x v="334"/>
      <x v="3"/>
    </i>
    <i r="2">
      <x v="356"/>
      <x v="185"/>
      <x v="219"/>
      <x v="335"/>
      <x v="3"/>
    </i>
    <i r="2">
      <x v="357"/>
      <x v="186"/>
      <x v="220"/>
      <x v="336"/>
      <x v="3"/>
    </i>
    <i>
      <x v="104"/>
      <x v="99"/>
      <x v="285"/>
      <x v="18"/>
      <x v="3"/>
      <x v="262"/>
      <x v="3"/>
    </i>
    <i>
      <x v="105"/>
      <x v="98"/>
      <x v="292"/>
      <x v="18"/>
      <x v="173"/>
      <x v="269"/>
      <x v="3"/>
    </i>
    <i>
      <x v="111"/>
      <x v="103"/>
      <x v="337"/>
      <x v="33"/>
      <x v="288"/>
      <x v="480"/>
      <x v="15"/>
    </i>
  </rowItems>
  <colItems count="1">
    <i/>
  </colItems>
  <pageFields count="1">
    <pageField fld="12" item="1" hier="-1"/>
  </pageFields>
  <formats count="38">
    <format dxfId="241">
      <pivotArea type="all" dataOnly="0" outline="0" fieldPosition="0"/>
    </format>
    <format dxfId="240">
      <pivotArea dataOnly="0" labelOnly="1" outline="0" fieldPosition="0">
        <references count="1">
          <reference field="1" count="0"/>
        </references>
      </pivotArea>
    </format>
    <format dxfId="239">
      <pivotArea dataOnly="0" labelOnly="1" outline="0" fieldPosition="0">
        <references count="2">
          <reference field="1" count="1" selected="0">
            <x v="42"/>
          </reference>
          <reference field="2" count="1">
            <x v="35"/>
          </reference>
        </references>
      </pivotArea>
    </format>
    <format dxfId="238">
      <pivotArea dataOnly="0" labelOnly="1" outline="0" fieldPosition="0">
        <references count="2">
          <reference field="1" count="1" selected="0">
            <x v="46"/>
          </reference>
          <reference field="2" count="1">
            <x v="40"/>
          </reference>
        </references>
      </pivotArea>
    </format>
    <format dxfId="237">
      <pivotArea dataOnly="0" labelOnly="1" outline="0" fieldPosition="0">
        <references count="2">
          <reference field="1" count="1" selected="0">
            <x v="52"/>
          </reference>
          <reference field="2" count="1">
            <x v="46"/>
          </reference>
        </references>
      </pivotArea>
    </format>
    <format dxfId="236">
      <pivotArea dataOnly="0" labelOnly="1" outline="0" fieldPosition="0">
        <references count="2">
          <reference field="1" count="1" selected="0">
            <x v="55"/>
          </reference>
          <reference field="2" count="1">
            <x v="47"/>
          </reference>
        </references>
      </pivotArea>
    </format>
    <format dxfId="235">
      <pivotArea dataOnly="0" labelOnly="1" outline="0" fieldPosition="0">
        <references count="2">
          <reference field="1" count="1" selected="0">
            <x v="64"/>
          </reference>
          <reference field="2" count="1">
            <x v="58"/>
          </reference>
        </references>
      </pivotArea>
    </format>
    <format dxfId="234">
      <pivotArea dataOnly="0" labelOnly="1" outline="0" fieldPosition="0">
        <references count="2">
          <reference field="1" count="1" selected="0">
            <x v="82"/>
          </reference>
          <reference field="2" count="1">
            <x v="76"/>
          </reference>
        </references>
      </pivotArea>
    </format>
    <format dxfId="233">
      <pivotArea dataOnly="0" labelOnly="1" outline="0" fieldPosition="0">
        <references count="2">
          <reference field="1" count="1" selected="0">
            <x v="84"/>
          </reference>
          <reference field="2" count="1">
            <x v="78"/>
          </reference>
        </references>
      </pivotArea>
    </format>
    <format dxfId="232">
      <pivotArea dataOnly="0" labelOnly="1" outline="0" fieldPosition="0">
        <references count="2">
          <reference field="1" count="1" selected="0">
            <x v="95"/>
          </reference>
          <reference field="2" count="1">
            <x v="89"/>
          </reference>
        </references>
      </pivotArea>
    </format>
    <format dxfId="231">
      <pivotArea dataOnly="0" labelOnly="1" outline="0" fieldPosition="0">
        <references count="2">
          <reference field="1" count="1" selected="0">
            <x v="100"/>
          </reference>
          <reference field="2" count="1">
            <x v="97"/>
          </reference>
        </references>
      </pivotArea>
    </format>
    <format dxfId="230">
      <pivotArea dataOnly="0" labelOnly="1" outline="0" fieldPosition="0">
        <references count="3">
          <reference field="1" count="1" selected="0">
            <x v="42"/>
          </reference>
          <reference field="2" count="1" selected="0">
            <x v="35"/>
          </reference>
          <reference field="5" count="1">
            <x v="2"/>
          </reference>
        </references>
      </pivotArea>
    </format>
    <format dxfId="229">
      <pivotArea dataOnly="0" labelOnly="1" outline="0" fieldPosition="0">
        <references count="3">
          <reference field="1" count="1" selected="0">
            <x v="46"/>
          </reference>
          <reference field="2" count="1" selected="0">
            <x v="40"/>
          </reference>
          <reference field="5" count="1">
            <x v="9"/>
          </reference>
        </references>
      </pivotArea>
    </format>
    <format dxfId="228">
      <pivotArea dataOnly="0" labelOnly="1" outline="0" fieldPosition="0">
        <references count="3">
          <reference field="1" count="1" selected="0">
            <x v="52"/>
          </reference>
          <reference field="2" count="1" selected="0">
            <x v="46"/>
          </reference>
          <reference field="5" count="2">
            <x v="12"/>
            <x v="18"/>
          </reference>
        </references>
      </pivotArea>
    </format>
    <format dxfId="227">
      <pivotArea dataOnly="0" labelOnly="1" outline="0" fieldPosition="0">
        <references count="3">
          <reference field="1" count="1" selected="0">
            <x v="55"/>
          </reference>
          <reference field="2" count="1" selected="0">
            <x v="47"/>
          </reference>
          <reference field="5" count="1">
            <x v="17"/>
          </reference>
        </references>
      </pivotArea>
    </format>
    <format dxfId="226">
      <pivotArea dataOnly="0" labelOnly="1" outline="0" fieldPosition="0">
        <references count="3">
          <reference field="1" count="1" selected="0">
            <x v="64"/>
          </reference>
          <reference field="2" count="1" selected="0">
            <x v="58"/>
          </reference>
          <reference field="5" count="4">
            <x v="1"/>
            <x v="3"/>
            <x v="5"/>
            <x v="8"/>
          </reference>
        </references>
      </pivotArea>
    </format>
    <format dxfId="225">
      <pivotArea dataOnly="0" labelOnly="1" outline="0" fieldPosition="0">
        <references count="3">
          <reference field="1" count="1" selected="0">
            <x v="82"/>
          </reference>
          <reference field="2" count="1" selected="0">
            <x v="76"/>
          </reference>
          <reference field="5" count="2">
            <x v="6"/>
            <x v="11"/>
          </reference>
        </references>
      </pivotArea>
    </format>
    <format dxfId="224">
      <pivotArea dataOnly="0" labelOnly="1" outline="0" fieldPosition="0">
        <references count="3">
          <reference field="1" count="1" selected="0">
            <x v="84"/>
          </reference>
          <reference field="2" count="1" selected="0">
            <x v="78"/>
          </reference>
          <reference field="5" count="5">
            <x v="0"/>
            <x v="4"/>
            <x v="7"/>
            <x v="13"/>
            <x v="16"/>
          </reference>
        </references>
      </pivotArea>
    </format>
    <format dxfId="223">
      <pivotArea dataOnly="0" labelOnly="1" outline="0" fieldPosition="0">
        <references count="3">
          <reference field="1" count="1" selected="0">
            <x v="95"/>
          </reference>
          <reference field="2" count="1" selected="0">
            <x v="89"/>
          </reference>
          <reference field="5" count="1">
            <x v="15"/>
          </reference>
        </references>
      </pivotArea>
    </format>
    <format dxfId="222">
      <pivotArea dataOnly="0" labelOnly="1" outline="0" fieldPosition="0">
        <references count="3">
          <reference field="1" count="1" selected="0">
            <x v="100"/>
          </reference>
          <reference field="2" count="1" selected="0">
            <x v="97"/>
          </reference>
          <reference field="5" count="2">
            <x v="10"/>
            <x v="14"/>
          </reference>
        </references>
      </pivotArea>
    </format>
    <format dxfId="221">
      <pivotArea dataOnly="0" labelOnly="1" outline="0" fieldPosition="0">
        <references count="4">
          <reference field="1" count="1" selected="0">
            <x v="42"/>
          </reference>
          <reference field="2" count="1" selected="0">
            <x v="35"/>
          </reference>
          <reference field="5" count="1" selected="0">
            <x v="2"/>
          </reference>
          <reference field="6" count="1">
            <x v="17"/>
          </reference>
        </references>
      </pivotArea>
    </format>
    <format dxfId="220">
      <pivotArea dataOnly="0" labelOnly="1" outline="0" fieldPosition="0">
        <references count="4">
          <reference field="1" count="1" selected="0">
            <x v="46"/>
          </reference>
          <reference field="2" count="1" selected="0">
            <x v="40"/>
          </reference>
          <reference field="5" count="1" selected="0">
            <x v="9"/>
          </reference>
          <reference field="6" count="1">
            <x v="4"/>
          </reference>
        </references>
      </pivotArea>
    </format>
    <format dxfId="219">
      <pivotArea dataOnly="0" labelOnly="1" outline="0" fieldPosition="0">
        <references count="4">
          <reference field="1" count="1" selected="0">
            <x v="52"/>
          </reference>
          <reference field="2" count="1" selected="0">
            <x v="46"/>
          </reference>
          <reference field="5" count="1" selected="0">
            <x v="12"/>
          </reference>
          <reference field="6" count="1">
            <x v="16"/>
          </reference>
        </references>
      </pivotArea>
    </format>
    <format dxfId="218">
      <pivotArea dataOnly="0" labelOnly="1" outline="0" fieldPosition="0">
        <references count="4">
          <reference field="1" count="1" selected="0">
            <x v="52"/>
          </reference>
          <reference field="2" count="1" selected="0">
            <x v="46"/>
          </reference>
          <reference field="5" count="1" selected="0">
            <x v="18"/>
          </reference>
          <reference field="6" count="1">
            <x v="3"/>
          </reference>
        </references>
      </pivotArea>
    </format>
    <format dxfId="217">
      <pivotArea dataOnly="0" labelOnly="1" outline="0" fieldPosition="0">
        <references count="4">
          <reference field="1" count="1" selected="0">
            <x v="55"/>
          </reference>
          <reference field="2" count="1" selected="0">
            <x v="47"/>
          </reference>
          <reference field="5" count="1" selected="0">
            <x v="17"/>
          </reference>
          <reference field="6" count="1">
            <x v="15"/>
          </reference>
        </references>
      </pivotArea>
    </format>
    <format dxfId="216">
      <pivotArea dataOnly="0" labelOnly="1" outline="0" fieldPosition="0">
        <references count="4">
          <reference field="1" count="1" selected="0">
            <x v="64"/>
          </reference>
          <reference field="2" count="1" selected="0">
            <x v="58"/>
          </reference>
          <reference field="5" count="1" selected="0">
            <x v="1"/>
          </reference>
          <reference field="6" count="1">
            <x v="1"/>
          </reference>
        </references>
      </pivotArea>
    </format>
    <format dxfId="215">
      <pivotArea dataOnly="0" labelOnly="1" outline="0" fieldPosition="0">
        <references count="4">
          <reference field="1" count="1" selected="0">
            <x v="64"/>
          </reference>
          <reference field="2" count="1" selected="0">
            <x v="58"/>
          </reference>
          <reference field="5" count="1" selected="0">
            <x v="3"/>
          </reference>
          <reference field="6" count="1">
            <x v="0"/>
          </reference>
        </references>
      </pivotArea>
    </format>
    <format dxfId="214">
      <pivotArea dataOnly="0" labelOnly="1" outline="0" fieldPosition="0">
        <references count="4">
          <reference field="1" count="1" selected="0">
            <x v="64"/>
          </reference>
          <reference field="2" count="1" selected="0">
            <x v="58"/>
          </reference>
          <reference field="5" count="1" selected="0">
            <x v="5"/>
          </reference>
          <reference field="6" count="1">
            <x v="2"/>
          </reference>
        </references>
      </pivotArea>
    </format>
    <format dxfId="213">
      <pivotArea dataOnly="0" labelOnly="1" outline="0" fieldPosition="0">
        <references count="4">
          <reference field="1" count="1" selected="0">
            <x v="64"/>
          </reference>
          <reference field="2" count="1" selected="0">
            <x v="58"/>
          </reference>
          <reference field="5" count="1" selected="0">
            <x v="8"/>
          </reference>
          <reference field="6" count="1">
            <x v="7"/>
          </reference>
        </references>
      </pivotArea>
    </format>
    <format dxfId="212">
      <pivotArea dataOnly="0" labelOnly="1" outline="0" fieldPosition="0">
        <references count="4">
          <reference field="1" count="1" selected="0">
            <x v="82"/>
          </reference>
          <reference field="2" count="1" selected="0">
            <x v="76"/>
          </reference>
          <reference field="5" count="1" selected="0">
            <x v="6"/>
          </reference>
          <reference field="6" count="1">
            <x v="6"/>
          </reference>
        </references>
      </pivotArea>
    </format>
    <format dxfId="211">
      <pivotArea dataOnly="0" labelOnly="1" outline="0" fieldPosition="0">
        <references count="4">
          <reference field="1" count="1" selected="0">
            <x v="82"/>
          </reference>
          <reference field="2" count="1" selected="0">
            <x v="76"/>
          </reference>
          <reference field="5" count="1" selected="0">
            <x v="11"/>
          </reference>
          <reference field="6" count="1">
            <x v="9"/>
          </reference>
        </references>
      </pivotArea>
    </format>
    <format dxfId="210">
      <pivotArea dataOnly="0" labelOnly="1" outline="0" fieldPosition="0">
        <references count="4">
          <reference field="1" count="1" selected="0">
            <x v="84"/>
          </reference>
          <reference field="2" count="1" selected="0">
            <x v="78"/>
          </reference>
          <reference field="5" count="1" selected="0">
            <x v="0"/>
          </reference>
          <reference field="6" count="1">
            <x v="12"/>
          </reference>
        </references>
      </pivotArea>
    </format>
    <format dxfId="209">
      <pivotArea dataOnly="0" labelOnly="1" outline="0" fieldPosition="0">
        <references count="4">
          <reference field="1" count="1" selected="0">
            <x v="84"/>
          </reference>
          <reference field="2" count="1" selected="0">
            <x v="78"/>
          </reference>
          <reference field="5" count="1" selected="0">
            <x v="4"/>
          </reference>
          <reference field="6" count="1">
            <x v="13"/>
          </reference>
        </references>
      </pivotArea>
    </format>
    <format dxfId="208">
      <pivotArea dataOnly="0" labelOnly="1" outline="0" fieldPosition="0">
        <references count="4">
          <reference field="1" count="1" selected="0">
            <x v="84"/>
          </reference>
          <reference field="2" count="1" selected="0">
            <x v="78"/>
          </reference>
          <reference field="5" count="1" selected="0">
            <x v="13"/>
          </reference>
          <reference field="6" count="1">
            <x v="8"/>
          </reference>
        </references>
      </pivotArea>
    </format>
    <format dxfId="207">
      <pivotArea dataOnly="0" labelOnly="1" outline="0" fieldPosition="0">
        <references count="4">
          <reference field="1" count="1" selected="0">
            <x v="84"/>
          </reference>
          <reference field="2" count="1" selected="0">
            <x v="78"/>
          </reference>
          <reference field="5" count="1" selected="0">
            <x v="16"/>
          </reference>
          <reference field="6" count="1">
            <x v="11"/>
          </reference>
        </references>
      </pivotArea>
    </format>
    <format dxfId="206">
      <pivotArea dataOnly="0" labelOnly="1" outline="0" fieldPosition="0">
        <references count="4">
          <reference field="1" count="1" selected="0">
            <x v="95"/>
          </reference>
          <reference field="2" count="1" selected="0">
            <x v="89"/>
          </reference>
          <reference field="5" count="1" selected="0">
            <x v="15"/>
          </reference>
          <reference field="6" count="1">
            <x v="10"/>
          </reference>
        </references>
      </pivotArea>
    </format>
    <format dxfId="205">
      <pivotArea dataOnly="0" labelOnly="1" outline="0" fieldPosition="0">
        <references count="4">
          <reference field="1" count="1" selected="0">
            <x v="100"/>
          </reference>
          <reference field="2" count="1" selected="0">
            <x v="97"/>
          </reference>
          <reference field="5" count="1" selected="0">
            <x v="10"/>
          </reference>
          <reference field="6" count="1">
            <x v="14"/>
          </reference>
        </references>
      </pivotArea>
    </format>
    <format dxfId="204">
      <pivotArea dataOnly="0" labelOnly="1" outline="0" fieldPosition="0">
        <references count="4">
          <reference field="1" count="1" selected="0">
            <x v="100"/>
          </reference>
          <reference field="2" count="1" selected="0">
            <x v="97"/>
          </reference>
          <reference field="5" count="1" selected="0">
            <x v="14"/>
          </reference>
          <reference field="6" count="1">
            <x v="5"/>
          </reference>
        </references>
      </pivotArea>
    </format>
  </formats>
  <pivotTableStyleInfo name="custom style"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1" cacheId="51" applyNumberFormats="0" applyBorderFormats="0" applyFontFormats="0" applyPatternFormats="0" applyAlignmentFormats="0" applyWidthHeightFormats="1" dataCaption="Values" updatedVersion="5" minRefreshableVersion="3" showDrill="0" useAutoFormatting="1" rowGrandTotals="0" colGrandTotals="0" itemPrintTitles="1" createdVersion="5" indent="0" compact="0" compactData="0" multipleFieldFilters="0">
  <location ref="A4:G9" firstHeaderRow="1" firstDataRow="1" firstDataCol="7" rowPageCount="1" colPageCount="1"/>
  <pivotFields count="20">
    <pivotField compact="0" outline="0" showAll="0" defaultSubtotal="0"/>
    <pivotField axis="axisRow" compact="0" outline="0" showAll="0" defaultSubtotal="0">
      <items count="123">
        <item x="27"/>
        <item x="31"/>
        <item x="36"/>
        <item m="1" x="98"/>
        <item x="45"/>
        <item x="56"/>
        <item m="1" x="108"/>
        <item m="1" x="122"/>
        <item x="64"/>
        <item m="1" x="99"/>
        <item m="1" x="110"/>
        <item x="51"/>
        <item x="0"/>
        <item m="1" x="112"/>
        <item x="16"/>
        <item x="58"/>
        <item x="54"/>
        <item x="41"/>
        <item x="1"/>
        <item x="43"/>
        <item x="63"/>
        <item x="66"/>
        <item x="37"/>
        <item m="1" x="118"/>
        <item m="1" x="101"/>
        <item m="1" x="90"/>
        <item m="1" x="97"/>
        <item x="26"/>
        <item m="1" x="103"/>
        <item m="1" x="93"/>
        <item x="49"/>
        <item m="1" x="94"/>
        <item x="65"/>
        <item x="76"/>
        <item m="1" x="89"/>
        <item x="6"/>
        <item x="25"/>
        <item x="17"/>
        <item x="70"/>
        <item x="20"/>
        <item x="33"/>
        <item x="67"/>
        <item x="57"/>
        <item x="72"/>
        <item x="9"/>
        <item x="46"/>
        <item x="48"/>
        <item x="4"/>
        <item m="1" x="100"/>
        <item x="18"/>
        <item x="3"/>
        <item m="1" x="95"/>
        <item x="73"/>
        <item x="5"/>
        <item x="35"/>
        <item m="1" x="105"/>
        <item x="8"/>
        <item x="14"/>
        <item x="29"/>
        <item x="30"/>
        <item x="50"/>
        <item x="7"/>
        <item m="1" x="91"/>
        <item x="44"/>
        <item m="1" x="111"/>
        <item x="28"/>
        <item x="15"/>
        <item x="23"/>
        <item x="42"/>
        <item x="47"/>
        <item m="1" x="92"/>
        <item m="1" x="96"/>
        <item x="60"/>
        <item m="1" x="115"/>
        <item x="61"/>
        <item x="71"/>
        <item m="1" x="114"/>
        <item x="68"/>
        <item m="1" x="120"/>
        <item x="39"/>
        <item x="69"/>
        <item x="10"/>
        <item m="1" x="88"/>
        <item x="75"/>
        <item x="19"/>
        <item x="52"/>
        <item x="11"/>
        <item x="32"/>
        <item x="55"/>
        <item x="38"/>
        <item x="22"/>
        <item x="62"/>
        <item m="1" x="119"/>
        <item x="13"/>
        <item m="1" x="106"/>
        <item x="77"/>
        <item x="74"/>
        <item x="34"/>
        <item x="53"/>
        <item x="40"/>
        <item x="24"/>
        <item m="1" x="104"/>
        <item m="1" x="107"/>
        <item x="78"/>
        <item m="1" x="102"/>
        <item m="1" x="109"/>
        <item m="1" x="113"/>
        <item x="82"/>
        <item m="1" x="117"/>
        <item x="84"/>
        <item m="1" x="121"/>
        <item m="1" x="116"/>
        <item x="80"/>
        <item x="2"/>
        <item x="12"/>
        <item x="21"/>
        <item x="59"/>
        <item x="79"/>
        <item x="81"/>
        <item x="83"/>
        <item x="85"/>
        <item x="86"/>
        <item x="87"/>
      </items>
    </pivotField>
    <pivotField axis="axisRow" compact="0" outline="0" showAll="0" defaultSubtotal="0">
      <items count="113">
        <item h="1" x="27"/>
        <item h="1" x="31"/>
        <item h="1" x="37"/>
        <item h="1" x="38"/>
        <item h="1" x="46"/>
        <item h="1" x="57"/>
        <item h="1" m="1" x="89"/>
        <item h="1" m="1" x="112"/>
        <item h="1" x="65"/>
        <item h="1" x="61"/>
        <item h="1" m="1" x="111"/>
        <item h="1" x="52"/>
        <item h="1" x="0"/>
        <item h="1" x="8"/>
        <item h="1" x="16"/>
        <item h="1" x="59"/>
        <item h="1" x="55"/>
        <item h="1" x="42"/>
        <item h="1" x="1"/>
        <item h="1" x="44"/>
        <item h="1" x="64"/>
        <item h="1" x="67"/>
        <item h="1" m="1" x="107"/>
        <item h="1" m="1" x="94"/>
        <item h="1" m="1" x="105"/>
        <item h="1" m="1" x="109"/>
        <item h="1" x="36"/>
        <item h="1" x="81"/>
        <item h="1" x="26"/>
        <item h="1" m="1" x="108"/>
        <item h="1" x="78"/>
        <item h="1" x="2"/>
        <item x="50"/>
        <item h="1" x="60"/>
        <item h="1" x="66"/>
        <item h="1" m="1" x="104"/>
        <item h="1" x="6"/>
        <item h="1" x="25"/>
        <item h="1" x="17"/>
        <item h="1" x="12"/>
        <item h="1" x="71"/>
        <item h="1" x="21"/>
        <item h="1" x="33"/>
        <item h="1" x="68"/>
        <item h="1" x="58"/>
        <item h="1" x="73"/>
        <item h="1" x="9"/>
        <item h="1" x="47"/>
        <item h="1" x="49"/>
        <item h="1" m="1" x="91"/>
        <item h="1" m="1" x="93"/>
        <item h="1" x="18"/>
        <item h="1" x="3"/>
        <item h="1" x="74"/>
        <item h="1" x="5"/>
        <item h="1" x="35"/>
        <item h="1" x="14"/>
        <item h="1" x="29"/>
        <item h="1" x="30"/>
        <item h="1" x="51"/>
        <item h="1" x="7"/>
        <item h="1" m="1" x="101"/>
        <item h="1" m="1" x="103"/>
        <item h="1" x="20"/>
        <item h="1" x="28"/>
        <item h="1" x="15"/>
        <item h="1" x="23"/>
        <item h="1" x="43"/>
        <item h="1" x="4"/>
        <item h="1" m="1" x="97"/>
        <item h="1" m="1" x="98"/>
        <item h="1" x="24"/>
        <item h="1" x="77"/>
        <item h="1" x="62"/>
        <item h="1" x="72"/>
        <item h="1" x="69"/>
        <item h="1" x="41"/>
        <item h="1" x="40"/>
        <item h="1" x="70"/>
        <item h="1" m="1" x="96"/>
        <item h="1" x="76"/>
        <item h="1" x="19"/>
        <item h="1" x="53"/>
        <item h="1" x="11"/>
        <item h="1" x="32"/>
        <item h="1" x="56"/>
        <item h="1" x="10"/>
        <item h="1" x="48"/>
        <item h="1" x="39"/>
        <item h="1" x="22"/>
        <item h="1" m="1" x="92"/>
        <item h="1" x="63"/>
        <item h="1" m="1" x="100"/>
        <item h="1" m="1" x="106"/>
        <item h="1" x="13"/>
        <item h="1" m="1" x="99"/>
        <item h="1" m="1" x="110"/>
        <item h="1" x="75"/>
        <item h="1" x="34"/>
        <item h="1" m="1" x="102"/>
        <item h="1" x="45"/>
        <item h="1" x="54"/>
        <item h="1" x="79"/>
        <item h="1" m="1" x="95"/>
        <item h="1" x="82"/>
        <item h="1" m="1" x="90"/>
        <item h="1" x="84"/>
        <item h="1" x="85"/>
        <item h="1" x="86"/>
        <item h="1" x="87"/>
        <item h="1" x="88"/>
        <item h="1" x="80"/>
        <item h="1" x="83"/>
      </items>
    </pivotField>
    <pivotField compact="0" outline="0" showAll="0" defaultSubtotal="0">
      <items count="9">
        <item x="2"/>
        <item x="3"/>
        <item m="1" x="7"/>
        <item x="0"/>
        <item x="5"/>
        <item m="1" x="8"/>
        <item x="1"/>
        <item x="4"/>
        <item x="6"/>
      </items>
    </pivotField>
    <pivotField compact="0" outline="0" showAll="0" defaultSubtotal="0"/>
    <pivotField axis="axisRow" compact="0" outline="0" showAll="0" defaultSubtotal="0">
      <items count="571">
        <item m="1" x="518"/>
        <item m="1" x="481"/>
        <item m="1" x="432"/>
        <item x="203"/>
        <item m="1" x="453"/>
        <item x="210"/>
        <item x="279"/>
        <item m="1" x="540"/>
        <item x="211"/>
        <item x="133"/>
        <item m="1" x="486"/>
        <item m="1" x="549"/>
        <item x="157"/>
        <item m="1" x="434"/>
        <item x="355"/>
        <item x="147"/>
        <item x="302"/>
        <item x="173"/>
        <item x="160"/>
        <item m="1" x="467"/>
        <item m="1" x="499"/>
        <item m="1" x="479"/>
        <item m="1" x="472"/>
        <item m="1" x="561"/>
        <item x="129"/>
        <item m="1" x="548"/>
        <item m="1" x="447"/>
        <item m="1" x="450"/>
        <item m="1" x="539"/>
        <item m="1" x="478"/>
        <item x="280"/>
        <item m="1" x="505"/>
        <item x="94"/>
        <item x="115"/>
        <item x="111"/>
        <item x="256"/>
        <item m="1" x="436"/>
        <item x="276"/>
        <item x="31"/>
        <item m="1" x="502"/>
        <item m="1" x="442"/>
        <item x="297"/>
        <item m="1" x="490"/>
        <item m="1" x="485"/>
        <item n=" " x="14"/>
        <item m="1" x="515"/>
        <item x="342"/>
        <item m="1" x="488"/>
        <item m="1" x="443"/>
        <item x="344"/>
        <item x="343"/>
        <item m="1" x="480"/>
        <item m="1" x="457"/>
        <item x="365"/>
        <item m="1" x="524"/>
        <item m="1" x="463"/>
        <item m="1" x="530"/>
        <item m="1" x="507"/>
        <item m="1" x="501"/>
        <item m="1" x="492"/>
        <item m="1" x="461"/>
        <item m="1" x="464"/>
        <item m="1" x="487"/>
        <item m="1" x="528"/>
        <item m="1" x="476"/>
        <item m="1" x="462"/>
        <item m="1" x="569"/>
        <item m="1" x="543"/>
        <item m="1" x="458"/>
        <item m="1" x="438"/>
        <item m="1" x="459"/>
        <item m="1" x="440"/>
        <item m="1" x="567"/>
        <item m="1" x="495"/>
        <item m="1" x="491"/>
        <item x="155"/>
        <item m="1" x="556"/>
        <item m="1" x="468"/>
        <item m="1" x="554"/>
        <item m="1" x="563"/>
        <item x="169"/>
        <item x="170"/>
        <item x="205"/>
        <item x="206"/>
        <item m="1" x="437"/>
        <item x="325"/>
        <item x="316"/>
        <item x="314"/>
        <item m="1" x="441"/>
        <item x="89"/>
        <item x="90"/>
        <item m="1" x="496"/>
        <item x="91"/>
        <item m="1" x="570"/>
        <item x="208"/>
        <item x="405"/>
        <item x="66"/>
        <item m="1" x="565"/>
        <item m="1" x="531"/>
        <item x="150"/>
        <item m="1" x="557"/>
        <item m="1" x="483"/>
        <item x="156"/>
        <item m="1" x="470"/>
        <item m="1" x="534"/>
        <item x="175"/>
        <item x="213"/>
        <item x="234"/>
        <item x="233"/>
        <item x="272"/>
        <item x="307"/>
        <item x="306"/>
        <item m="1" x="523"/>
        <item m="1" x="527"/>
        <item x="146"/>
        <item x="359"/>
        <item x="332"/>
        <item x="351"/>
        <item m="1" x="466"/>
        <item x="397"/>
        <item m="1" x="508"/>
        <item m="1" x="477"/>
        <item m="1" x="562"/>
        <item m="1" x="510"/>
        <item m="1" x="474"/>
        <item x="25"/>
        <item x="92"/>
        <item x="72"/>
        <item x="0"/>
        <item x="2"/>
        <item x="50"/>
        <item x="386"/>
        <item x="65"/>
        <item m="1" x="533"/>
        <item x="79"/>
        <item x="96"/>
        <item x="338"/>
        <item x="347"/>
        <item m="1" x="475"/>
        <item x="354"/>
        <item x="348"/>
        <item x="341"/>
        <item x="337"/>
        <item x="329"/>
        <item m="1" x="439"/>
        <item x="139"/>
        <item x="368"/>
        <item x="285"/>
        <item x="389"/>
        <item x="26"/>
        <item x="34"/>
        <item x="217"/>
        <item x="190"/>
        <item x="225"/>
        <item x="19"/>
        <item x="298"/>
        <item x="366"/>
        <item x="254"/>
        <item x="73"/>
        <item x="17"/>
        <item m="1" x="521"/>
        <item x="373"/>
        <item x="392"/>
        <item x="339"/>
        <item m="1" x="465"/>
        <item x="22"/>
        <item x="143"/>
        <item m="1" x="473"/>
        <item m="1" x="452"/>
        <item x="21"/>
        <item x="375"/>
        <item x="290"/>
        <item x="56"/>
        <item x="126"/>
        <item x="345"/>
        <item x="335"/>
        <item x="352"/>
        <item m="1" x="546"/>
        <item x="53"/>
        <item x="116"/>
        <item m="1" x="535"/>
        <item x="127"/>
        <item m="1" x="494"/>
        <item m="1" x="460"/>
        <item x="240"/>
        <item x="245"/>
        <item x="320"/>
        <item x="296"/>
        <item m="1" x="446"/>
        <item x="288"/>
        <item x="300"/>
        <item x="28"/>
        <item x="27"/>
        <item m="1" x="552"/>
        <item x="201"/>
        <item x="199"/>
        <item x="360"/>
        <item m="1" x="560"/>
        <item x="371"/>
        <item x="77"/>
        <item x="76"/>
        <item m="1" x="551"/>
        <item m="1" x="454"/>
        <item x="187"/>
        <item m="1" x="484"/>
        <item x="110"/>
        <item x="167"/>
        <item x="209"/>
        <item x="214"/>
        <item x="281"/>
        <item x="117"/>
        <item m="1" x="529"/>
        <item x="252"/>
        <item m="1" x="489"/>
        <item m="1" x="517"/>
        <item x="61"/>
        <item x="253"/>
        <item m="1" x="471"/>
        <item x="82"/>
        <item m="1" x="545"/>
        <item m="1" x="497"/>
        <item m="1" x="558"/>
        <item x="166"/>
        <item m="1" x="536"/>
        <item x="171"/>
        <item x="308"/>
        <item x="309"/>
        <item x="231"/>
        <item x="264"/>
        <item x="136"/>
        <item x="278"/>
        <item m="1" x="568"/>
        <item x="188"/>
        <item x="340"/>
        <item x="357"/>
        <item x="349"/>
        <item m="1" x="544"/>
        <item m="1" x="456"/>
        <item m="1" x="433"/>
        <item m="1" x="503"/>
        <item x="321"/>
        <item x="88"/>
        <item x="202"/>
        <item m="1" x="555"/>
        <item m="1" x="449"/>
        <item m="1" x="537"/>
        <item x="274"/>
        <item m="1" x="542"/>
        <item m="1" x="469"/>
        <item x="334"/>
        <item x="200"/>
        <item x="81"/>
        <item m="1" x="526"/>
        <item m="1" x="520"/>
        <item x="119"/>
        <item m="1" x="564"/>
        <item x="216"/>
        <item m="1" x="532"/>
        <item m="1" x="504"/>
        <item x="388"/>
        <item x="362"/>
        <item m="1" x="509"/>
        <item x="284"/>
        <item x="148"/>
        <item m="1" x="550"/>
        <item x="106"/>
        <item x="132"/>
        <item x="137"/>
        <item m="1" x="541"/>
        <item x="163"/>
        <item x="60"/>
        <item x="62"/>
        <item x="317"/>
        <item x="30"/>
        <item x="100"/>
        <item x="4"/>
        <item x="8"/>
        <item x="11"/>
        <item x="7"/>
        <item x="356"/>
        <item x="248"/>
        <item x="246"/>
        <item x="242"/>
        <item x="243"/>
        <item x="319"/>
        <item x="372"/>
        <item x="184"/>
        <item m="1" x="525"/>
        <item x="101"/>
        <item x="108"/>
        <item x="99"/>
        <item x="93"/>
        <item x="379"/>
        <item x="250"/>
        <item x="24"/>
        <item x="189"/>
        <item x="269"/>
        <item x="268"/>
        <item x="266"/>
        <item x="271"/>
        <item x="59"/>
        <item x="224"/>
        <item x="249"/>
        <item m="1" x="513"/>
        <item x="98"/>
        <item x="3"/>
        <item x="350"/>
        <item x="369"/>
        <item x="361"/>
        <item x="286"/>
        <item x="183"/>
        <item x="383"/>
        <item x="128"/>
        <item m="1" x="445"/>
        <item x="311"/>
        <item x="134"/>
        <item x="220"/>
        <item m="1" x="538"/>
        <item x="185"/>
        <item m="1" x="500"/>
        <item x="55"/>
        <item x="318"/>
        <item x="322"/>
        <item x="122"/>
        <item x="120"/>
        <item x="123"/>
        <item x="121"/>
        <item x="324"/>
        <item x="289"/>
        <item x="39"/>
        <item x="41"/>
        <item x="235"/>
        <item m="1" x="511"/>
        <item m="1" x="553"/>
        <item x="159"/>
        <item m="1" x="444"/>
        <item x="315"/>
        <item x="390"/>
        <item x="265"/>
        <item x="144"/>
        <item x="141"/>
        <item x="164"/>
        <item x="6"/>
        <item x="67"/>
        <item x="18"/>
        <item x="287"/>
        <item x="135"/>
        <item x="323"/>
        <item x="381"/>
        <item x="382"/>
        <item x="192"/>
        <item x="395"/>
        <item x="105"/>
        <item x="131"/>
        <item x="102"/>
        <item x="363"/>
        <item x="367"/>
        <item x="364"/>
        <item x="78"/>
        <item m="1" x="559"/>
        <item x="331"/>
        <item x="75"/>
        <item x="295"/>
        <item x="215"/>
        <item x="353"/>
        <item x="346"/>
        <item x="259"/>
        <item m="1" x="435"/>
        <item x="130"/>
        <item x="270"/>
        <item x="9"/>
        <item x="46"/>
        <item x="239"/>
        <item m="1" x="514"/>
        <item x="16"/>
        <item x="15"/>
        <item x="310"/>
        <item x="45"/>
        <item x="221"/>
        <item x="47"/>
        <item x="294"/>
        <item x="191"/>
        <item m="1" x="482"/>
        <item x="20"/>
        <item x="138"/>
        <item x="399"/>
        <item x="151"/>
        <item x="165"/>
        <item x="401"/>
        <item x="275"/>
        <item x="291"/>
        <item x="292"/>
        <item x="273"/>
        <item x="293"/>
        <item x="193"/>
        <item x="5"/>
        <item x="376"/>
        <item x="52"/>
        <item x="74"/>
        <item x="283"/>
        <item x="42"/>
        <item x="178"/>
        <item x="176"/>
        <item x="244"/>
        <item x="84"/>
        <item x="10"/>
        <item x="48"/>
        <item x="71"/>
        <item x="80"/>
        <item x="63"/>
        <item x="330"/>
        <item x="326"/>
        <item x="237"/>
        <item x="358"/>
        <item x="95"/>
        <item x="118"/>
        <item x="327"/>
        <item x="97"/>
        <item x="83"/>
        <item x="312"/>
        <item x="328"/>
        <item x="181"/>
        <item m="1" x="519"/>
        <item x="32"/>
        <item x="218"/>
        <item m="1" x="566"/>
        <item x="49"/>
        <item m="1" x="451"/>
        <item x="1"/>
        <item x="238"/>
        <item x="336"/>
        <item x="374"/>
        <item x="385"/>
        <item x="305"/>
        <item x="142"/>
        <item x="168"/>
        <item x="204"/>
        <item x="219"/>
        <item x="64"/>
        <item x="403"/>
        <item x="241"/>
        <item x="104"/>
        <item x="85"/>
        <item x="86"/>
        <item x="152"/>
        <item x="393"/>
        <item x="109"/>
        <item x="394"/>
        <item x="387"/>
        <item x="186"/>
        <item x="267"/>
        <item x="384"/>
        <item x="51"/>
        <item x="153"/>
        <item x="154"/>
        <item x="113"/>
        <item m="1" x="498"/>
        <item m="1" x="512"/>
        <item x="400"/>
        <item m="1" x="547"/>
        <item x="33"/>
        <item m="1" x="455"/>
        <item x="35"/>
        <item m="1" x="516"/>
        <item x="38"/>
        <item x="377"/>
        <item x="194"/>
        <item x="391"/>
        <item m="1" x="522"/>
        <item x="125"/>
        <item x="251"/>
        <item m="1" x="431"/>
        <item x="114"/>
        <item x="172"/>
        <item x="145"/>
        <item x="226"/>
        <item x="378"/>
        <item x="222"/>
        <item x="87"/>
        <item x="299"/>
        <item x="232"/>
        <item x="396"/>
        <item x="425"/>
        <item x="258"/>
        <item x="107"/>
        <item x="140"/>
        <item x="149"/>
        <item x="158"/>
        <item x="179"/>
        <item x="260"/>
        <item m="1" x="493"/>
        <item x="263"/>
        <item x="277"/>
        <item m="1" x="448"/>
        <item x="301"/>
        <item x="402"/>
        <item x="406"/>
        <item x="408"/>
        <item x="40"/>
        <item x="112"/>
        <item x="229"/>
        <item x="230"/>
        <item x="161"/>
        <item x="162"/>
        <item x="174"/>
        <item x="177"/>
        <item x="261"/>
        <item x="409"/>
        <item x="410"/>
        <item x="411"/>
        <item m="1" x="506"/>
        <item x="412"/>
        <item x="414"/>
        <item x="415"/>
        <item x="416"/>
        <item x="417"/>
        <item x="418"/>
        <item x="43"/>
        <item x="70"/>
        <item x="195"/>
        <item x="227"/>
        <item x="236"/>
        <item x="255"/>
        <item x="36"/>
        <item x="44"/>
        <item x="196"/>
        <item x="228"/>
        <item x="407"/>
        <item x="419"/>
        <item x="12"/>
        <item x="13"/>
        <item x="124"/>
        <item x="182"/>
        <item x="420"/>
        <item x="180"/>
        <item x="197"/>
        <item x="247"/>
        <item x="421"/>
        <item x="422"/>
        <item x="103"/>
        <item x="303"/>
        <item x="304"/>
        <item x="333"/>
        <item x="398"/>
        <item x="57"/>
        <item x="58"/>
        <item x="68"/>
        <item x="207"/>
        <item x="282"/>
        <item x="313"/>
        <item x="404"/>
        <item x="423"/>
        <item x="424"/>
        <item x="212"/>
        <item x="257"/>
        <item x="23"/>
        <item x="37"/>
        <item x="54"/>
        <item x="69"/>
        <item x="223"/>
        <item x="262"/>
        <item x="370"/>
        <item x="380"/>
        <item x="413"/>
        <item x="29"/>
        <item x="198"/>
        <item x="426"/>
        <item x="427"/>
        <item x="428"/>
        <item x="429"/>
        <item x="430"/>
      </items>
    </pivotField>
    <pivotField axis="axisRow" compact="0" outline="0" showAll="0" defaultSubtotal="0">
      <items count="289">
        <item x="120"/>
        <item x="123"/>
        <item x="64"/>
        <item x="5"/>
        <item x="80"/>
        <item x="194"/>
        <item x="147"/>
        <item x="124"/>
        <item x="100"/>
        <item x="87"/>
        <item x="127"/>
        <item x="72"/>
        <item x="28"/>
        <item m="1" x="248"/>
        <item x="96"/>
        <item x="102"/>
        <item x="32"/>
        <item m="1" x="288"/>
        <item n=" " x="0"/>
        <item m="1" x="269"/>
        <item m="1" x="281"/>
        <item m="1" x="280"/>
        <item m="1" x="263"/>
        <item m="1" x="261"/>
        <item m="1" x="278"/>
        <item m="1" x="258"/>
        <item m="1" x="264"/>
        <item m="1" x="271"/>
        <item x="138"/>
        <item x="27"/>
        <item m="1" x="262"/>
        <item x="18"/>
        <item x="119"/>
        <item x="7"/>
        <item x="176"/>
        <item x="175"/>
        <item m="1" x="274"/>
        <item x="58"/>
        <item x="46"/>
        <item m="1" x="259"/>
        <item x="44"/>
        <item m="1" x="276"/>
        <item m="1" x="253"/>
        <item m="1" x="240"/>
        <item x="95"/>
        <item m="1" x="249"/>
        <item m="1" x="246"/>
        <item m="1" x="252"/>
        <item m="1" x="237"/>
        <item x="136"/>
        <item x="77"/>
        <item x="153"/>
        <item x="168"/>
        <item m="1" x="243"/>
        <item x="86"/>
        <item x="161"/>
        <item x="186"/>
        <item m="1" x="241"/>
        <item m="1" x="265"/>
        <item x="60"/>
        <item x="187"/>
        <item x="191"/>
        <item x="183"/>
        <item x="111"/>
        <item x="200"/>
        <item x="12"/>
        <item x="204"/>
        <item x="215"/>
        <item x="188"/>
        <item m="1" x="286"/>
        <item x="17"/>
        <item x="85"/>
        <item x="31"/>
        <item x="14"/>
        <item x="33"/>
        <item x="16"/>
        <item x="206"/>
        <item x="159"/>
        <item x="36"/>
        <item x="76"/>
        <item x="190"/>
        <item x="189"/>
        <item x="193"/>
        <item m="1" x="255"/>
        <item m="1" x="283"/>
        <item x="118"/>
        <item x="195"/>
        <item m="1" x="251"/>
        <item x="203"/>
        <item m="1" x="260"/>
        <item x="109"/>
        <item x="66"/>
        <item x="98"/>
        <item x="126"/>
        <item x="71"/>
        <item m="1" x="254"/>
        <item x="145"/>
        <item x="20"/>
        <item x="41"/>
        <item x="146"/>
        <item x="228"/>
        <item x="51"/>
        <item x="112"/>
        <item m="1" x="236"/>
        <item x="97"/>
        <item x="99"/>
        <item x="101"/>
        <item x="169"/>
        <item x="170"/>
        <item x="134"/>
        <item m="1" x="279"/>
        <item m="1" x="287"/>
        <item m="1" x="242"/>
        <item m="1" x="238"/>
        <item m="1" x="267"/>
        <item m="1" x="245"/>
        <item x="173"/>
        <item x="19"/>
        <item x="128"/>
        <item x="63"/>
        <item x="213"/>
        <item x="197"/>
        <item m="1" x="266"/>
        <item x="88"/>
        <item m="1" x="277"/>
        <item x="67"/>
        <item x="79"/>
        <item x="83"/>
        <item m="1" x="235"/>
        <item x="40"/>
        <item x="92"/>
        <item x="70"/>
        <item x="2"/>
        <item x="59"/>
        <item x="117"/>
        <item x="143"/>
        <item x="39"/>
        <item x="1"/>
        <item m="1" x="247"/>
        <item x="105"/>
        <item m="1" x="272"/>
        <item x="196"/>
        <item x="156"/>
        <item x="107"/>
        <item x="21"/>
        <item x="140"/>
        <item x="174"/>
        <item x="192"/>
        <item x="172"/>
        <item x="178"/>
        <item x="81"/>
        <item x="155"/>
        <item x="25"/>
        <item x="104"/>
        <item x="108"/>
        <item x="179"/>
        <item m="1" x="257"/>
        <item x="180"/>
        <item x="74"/>
        <item x="73"/>
        <item x="182"/>
        <item x="158"/>
        <item m="1" x="285"/>
        <item x="26"/>
        <item x="137"/>
        <item x="122"/>
        <item x="177"/>
        <item x="62"/>
        <item x="154"/>
        <item x="152"/>
        <item x="84"/>
        <item x="4"/>
        <item x="45"/>
        <item x="50"/>
        <item x="13"/>
        <item m="1" x="270"/>
        <item x="157"/>
        <item x="82"/>
        <item x="151"/>
        <item x="181"/>
        <item x="209"/>
        <item m="1" x="256"/>
        <item x="216"/>
        <item x="78"/>
        <item x="198"/>
        <item x="201"/>
        <item x="199"/>
        <item x="165"/>
        <item x="185"/>
        <item x="49"/>
        <item x="163"/>
        <item x="162"/>
        <item x="149"/>
        <item m="1" x="275"/>
        <item x="6"/>
        <item x="139"/>
        <item x="11"/>
        <item x="10"/>
        <item m="1" x="250"/>
        <item x="164"/>
        <item m="1" x="268"/>
        <item x="210"/>
        <item x="30"/>
        <item x="110"/>
        <item x="15"/>
        <item x="160"/>
        <item x="93"/>
        <item x="94"/>
        <item x="3"/>
        <item x="43"/>
        <item x="171"/>
        <item x="207"/>
        <item x="34"/>
        <item x="141"/>
        <item x="48"/>
        <item x="54"/>
        <item x="42"/>
        <item x="184"/>
        <item x="61"/>
        <item x="129"/>
        <item x="205"/>
        <item x="211"/>
        <item x="121"/>
        <item x="55"/>
        <item x="56"/>
        <item x="212"/>
        <item x="220"/>
        <item m="1" x="239"/>
        <item x="208"/>
        <item x="113"/>
        <item x="214"/>
        <item m="1" x="244"/>
        <item x="144"/>
        <item m="1" x="284"/>
        <item x="57"/>
        <item x="135"/>
        <item x="217"/>
        <item x="148"/>
        <item x="24"/>
        <item x="52"/>
        <item x="53"/>
        <item x="68"/>
        <item x="89"/>
        <item x="91"/>
        <item x="150"/>
        <item x="166"/>
        <item x="221"/>
        <item x="222"/>
        <item x="69"/>
        <item x="133"/>
        <item x="103"/>
        <item x="219"/>
        <item x="224"/>
        <item x="225"/>
        <item x="226"/>
        <item x="227"/>
        <item x="47"/>
        <item m="1" x="282"/>
        <item x="114"/>
        <item x="131"/>
        <item x="22"/>
        <item x="29"/>
        <item m="1" x="273"/>
        <item x="132"/>
        <item x="8"/>
        <item x="9"/>
        <item x="75"/>
        <item x="229"/>
        <item x="106"/>
        <item x="115"/>
        <item x="116"/>
        <item x="142"/>
        <item x="230"/>
        <item x="231"/>
        <item x="65"/>
        <item x="167"/>
        <item x="218"/>
        <item x="37"/>
        <item x="38"/>
        <item x="90"/>
        <item x="232"/>
        <item x="233"/>
        <item x="125"/>
        <item x="23"/>
        <item x="35"/>
        <item x="130"/>
        <item x="202"/>
        <item x="223"/>
        <item x="234"/>
      </items>
    </pivotField>
    <pivotField axis="axisRow" compact="0" outline="0" showAll="0" defaultSubtotal="0">
      <items count="349">
        <item x="234"/>
        <item m="1" x="334"/>
        <item m="1" x="336"/>
        <item n=" " x="1"/>
        <item x="210"/>
        <item m="1" x="329"/>
        <item m="1" x="344"/>
        <item m="1" x="343"/>
        <item m="1" x="331"/>
        <item m="1" x="335"/>
        <item m="1" x="345"/>
        <item m="1" x="347"/>
        <item m="1" x="342"/>
        <item m="1" x="330"/>
        <item m="1" x="333"/>
        <item m="1" x="348"/>
        <item m="1" x="332"/>
        <item m="1" x="341"/>
        <item m="1" x="337"/>
        <item m="1" x="340"/>
        <item x="98"/>
        <item m="1" x="328"/>
        <item x="125"/>
        <item x="146"/>
        <item x="153"/>
        <item x="154"/>
        <item x="99"/>
        <item x="272"/>
        <item x="112"/>
        <item x="109"/>
        <item x="227"/>
        <item x="89"/>
        <item x="209"/>
        <item x="240"/>
        <item x="86"/>
        <item x="18"/>
        <item x="31"/>
        <item x="62"/>
        <item x="75"/>
        <item x="74"/>
        <item x="191"/>
        <item x="252"/>
        <item x="259"/>
        <item x="262"/>
        <item x="260"/>
        <item x="107"/>
        <item x="121"/>
        <item x="148"/>
        <item x="149"/>
        <item x="237"/>
        <item x="57"/>
        <item x="58"/>
        <item x="59"/>
        <item x="151"/>
        <item x="307"/>
        <item x="39"/>
        <item x="106"/>
        <item x="108"/>
        <item x="127"/>
        <item x="156"/>
        <item x="174"/>
        <item x="173"/>
        <item x="275"/>
        <item x="268"/>
        <item x="302"/>
        <item m="1" x="339"/>
        <item x="16"/>
        <item x="60"/>
        <item x="43"/>
        <item x="0"/>
        <item x="2"/>
        <item x="295"/>
        <item x="38"/>
        <item x="49"/>
        <item x="255"/>
        <item x="264"/>
        <item x="271"/>
        <item x="265"/>
        <item x="258"/>
        <item x="254"/>
        <item x="248"/>
        <item x="95"/>
        <item x="282"/>
        <item x="297"/>
        <item x="17"/>
        <item x="23"/>
        <item x="160"/>
        <item x="165"/>
        <item x="280"/>
        <item x="44"/>
        <item x="287"/>
        <item x="256"/>
        <item x="14"/>
        <item x="96"/>
        <item x="11"/>
        <item x="13"/>
        <item x="289"/>
        <item x="35"/>
        <item x="83"/>
        <item m="1" x="326"/>
        <item x="253"/>
        <item x="137"/>
        <item x="32"/>
        <item x="76"/>
        <item x="84"/>
        <item x="177"/>
        <item x="181"/>
        <item x="243"/>
        <item x="216"/>
        <item x="225"/>
        <item x="19"/>
        <item x="213"/>
        <item x="276"/>
        <item x="286"/>
        <item x="48"/>
        <item x="47"/>
        <item m="1" x="338"/>
        <item x="73"/>
        <item x="119"/>
        <item x="152"/>
        <item x="157"/>
        <item x="211"/>
        <item x="77"/>
        <item x="188"/>
        <item x="37"/>
        <item x="189"/>
        <item x="51"/>
        <item x="115"/>
        <item x="118"/>
        <item x="123"/>
        <item x="231"/>
        <item x="232"/>
        <item x="233"/>
        <item x="230"/>
        <item x="269"/>
        <item x="171"/>
        <item x="92"/>
        <item x="257"/>
        <item x="274"/>
        <item x="266"/>
        <item x="217"/>
        <item x="244"/>
        <item x="56"/>
        <item x="145"/>
        <item x="64"/>
        <item x="50"/>
        <item x="235"/>
        <item x="78"/>
        <item x="246"/>
        <item x="296"/>
        <item x="277"/>
        <item x="212"/>
        <item x="100"/>
        <item x="70"/>
        <item x="88"/>
        <item x="93"/>
        <item x="36"/>
        <item x="105"/>
        <item x="21"/>
        <item x="208"/>
        <item x="66"/>
        <item x="4"/>
        <item x="7"/>
        <item x="6"/>
        <item x="184"/>
        <item x="182"/>
        <item x="178"/>
        <item x="179"/>
        <item x="242"/>
        <item x="67"/>
        <item x="72"/>
        <item x="65"/>
        <item x="61"/>
        <item x="293"/>
        <item x="186"/>
        <item x="200"/>
        <item x="199"/>
        <item x="198"/>
        <item x="201"/>
        <item x="159"/>
        <item x="164"/>
        <item x="300"/>
        <item x="267"/>
        <item x="283"/>
        <item x="214"/>
        <item x="134"/>
        <item x="294"/>
        <item x="85"/>
        <item x="90"/>
        <item x="206"/>
        <item x="22"/>
        <item x="162"/>
        <item x="135"/>
        <item x="34"/>
        <item x="241"/>
        <item x="136"/>
        <item x="80"/>
        <item x="79"/>
        <item x="175"/>
        <item x="111"/>
        <item x="238"/>
        <item x="239"/>
        <item x="204"/>
        <item x="197"/>
        <item x="202"/>
        <item x="97"/>
        <item x="116"/>
        <item x="122"/>
        <item x="3"/>
        <item x="40"/>
        <item x="10"/>
        <item x="224"/>
        <item x="215"/>
        <item x="91"/>
        <item x="196"/>
        <item x="139"/>
        <item x="301"/>
        <item x="87"/>
        <item x="278"/>
        <item x="281"/>
        <item x="279"/>
        <item x="249"/>
        <item x="46"/>
        <item x="223"/>
        <item x="222"/>
        <item x="270"/>
        <item x="263"/>
        <item x="304"/>
        <item x="29"/>
        <item x="176"/>
        <item x="185"/>
        <item x="9"/>
        <item x="8"/>
        <item x="158"/>
        <item x="28"/>
        <item x="163"/>
        <item x="30"/>
        <item x="221"/>
        <item x="138"/>
        <item x="12"/>
        <item x="94"/>
        <item x="117"/>
        <item x="205"/>
        <item x="218"/>
        <item x="219"/>
        <item x="203"/>
        <item x="220"/>
        <item x="5"/>
        <item x="290"/>
        <item x="130"/>
        <item x="128"/>
        <item x="180"/>
        <item x="45"/>
        <item x="273"/>
        <item x="63"/>
        <item m="1" x="327"/>
        <item x="161"/>
        <item x="288"/>
        <item x="229"/>
        <item x="120"/>
        <item x="147"/>
        <item x="69"/>
        <item x="53"/>
        <item x="104"/>
        <item x="247"/>
        <item x="305"/>
        <item x="291"/>
        <item x="140"/>
        <item x="299"/>
        <item x="82"/>
        <item x="187"/>
        <item x="124"/>
        <item x="166"/>
        <item x="292"/>
        <item x="55"/>
        <item x="172"/>
        <item x="193"/>
        <item x="26"/>
        <item x="52"/>
        <item x="54"/>
        <item x="71"/>
        <item x="101"/>
        <item x="103"/>
        <item x="110"/>
        <item x="131"/>
        <item x="195"/>
        <item x="207"/>
        <item x="226"/>
        <item x="298"/>
        <item x="308"/>
        <item x="169"/>
        <item x="170"/>
        <item m="1" x="346"/>
        <item x="113"/>
        <item x="114"/>
        <item x="126"/>
        <item x="129"/>
        <item x="309"/>
        <item x="310"/>
        <item x="311"/>
        <item x="312"/>
        <item x="314"/>
        <item x="315"/>
        <item x="316"/>
        <item x="317"/>
        <item x="318"/>
        <item x="141"/>
        <item x="167"/>
        <item x="190"/>
        <item x="245"/>
        <item x="24"/>
        <item x="27"/>
        <item x="142"/>
        <item x="168"/>
        <item x="319"/>
        <item x="81"/>
        <item x="133"/>
        <item x="320"/>
        <item x="321"/>
        <item x="132"/>
        <item x="143"/>
        <item x="183"/>
        <item x="322"/>
        <item x="68"/>
        <item x="228"/>
        <item x="250"/>
        <item x="251"/>
        <item x="261"/>
        <item x="303"/>
        <item x="41"/>
        <item x="102"/>
        <item x="150"/>
        <item x="236"/>
        <item x="306"/>
        <item x="323"/>
        <item x="324"/>
        <item x="325"/>
        <item x="155"/>
        <item x="192"/>
        <item x="15"/>
        <item x="25"/>
        <item x="33"/>
        <item x="42"/>
        <item x="144"/>
        <item x="194"/>
        <item x="284"/>
        <item x="285"/>
        <item x="313"/>
        <item x="20"/>
      </items>
    </pivotField>
    <pivotField axis="axisRow" compact="0" outline="0" showAll="0" defaultSubtotal="0">
      <items count="565">
        <item m="1" x="461"/>
        <item m="1" x="485"/>
        <item x="212"/>
        <item x="160"/>
        <item m="1" x="534"/>
        <item x="211"/>
        <item x="281"/>
        <item x="210"/>
        <item m="1" x="544"/>
        <item m="1" x="552"/>
        <item x="359"/>
        <item x="135"/>
        <item m="1" x="450"/>
        <item x="173"/>
        <item x="157"/>
        <item m="1" x="496"/>
        <item m="1" x="509"/>
        <item m="1" x="480"/>
        <item m="1" x="530"/>
        <item x="313"/>
        <item m="1" x="548"/>
        <item x="319"/>
        <item m="1" x="498"/>
        <item m="1" x="504"/>
        <item x="131"/>
        <item m="1" x="533"/>
        <item m="1" x="519"/>
        <item x="50"/>
        <item m="1" x="495"/>
        <item m="1" x="481"/>
        <item x="282"/>
        <item m="1" x="502"/>
        <item x="96"/>
        <item x="117"/>
        <item x="113"/>
        <item x="259"/>
        <item m="1" x="539"/>
        <item m="1" x="560"/>
        <item x="31"/>
        <item m="1" x="494"/>
        <item m="1" x="444"/>
        <item x="299"/>
        <item m="1" x="475"/>
        <item m="1" x="503"/>
        <item m="1" x="562"/>
        <item x="8"/>
        <item x="14"/>
        <item x="338"/>
        <item x="346"/>
        <item m="1" x="516"/>
        <item m="1" x="545"/>
        <item x="348"/>
        <item x="347"/>
        <item x="199"/>
        <item m="1" x="449"/>
        <item x="368"/>
        <item m="1" x="563"/>
        <item m="1" x="490"/>
        <item m="1" x="493"/>
        <item m="1" x="524"/>
        <item x="29"/>
        <item m="1" x="535"/>
        <item x="155"/>
        <item m="1" x="483"/>
        <item m="1" x="546"/>
        <item m="1" x="526"/>
        <item m="1" x="486"/>
        <item x="170"/>
        <item x="206"/>
        <item x="207"/>
        <item x="324"/>
        <item m="1" x="561"/>
        <item x="317"/>
        <item x="316"/>
        <item m="1" x="487"/>
        <item x="91"/>
        <item x="92"/>
        <item m="1" x="464"/>
        <item x="93"/>
        <item m="1" x="473"/>
        <item m="1" x="511"/>
        <item x="409"/>
        <item x="67"/>
        <item m="1" x="537"/>
        <item m="1" x="517"/>
        <item x="150"/>
        <item x="154"/>
        <item m="1" x="499"/>
        <item x="156"/>
        <item m="1" x="446"/>
        <item m="1" x="472"/>
        <item x="175"/>
        <item m="1" x="557"/>
        <item x="235"/>
        <item x="234"/>
        <item x="274"/>
        <item x="309"/>
        <item x="308"/>
        <item x="148"/>
        <item x="363"/>
        <item x="336"/>
        <item x="355"/>
        <item m="1" x="497"/>
        <item x="401"/>
        <item m="1" x="500"/>
        <item x="6"/>
        <item x="25"/>
        <item x="94"/>
        <item x="73"/>
        <item x="0"/>
        <item x="2"/>
        <item x="390"/>
        <item x="66"/>
        <item x="79"/>
        <item x="80"/>
        <item m="1" x="538"/>
        <item x="342"/>
        <item x="351"/>
        <item m="1" x="476"/>
        <item m="1" x="471"/>
        <item x="352"/>
        <item x="345"/>
        <item x="341"/>
        <item x="333"/>
        <item m="1" x="558"/>
        <item x="141"/>
        <item x="371"/>
        <item x="287"/>
        <item x="393"/>
        <item x="26"/>
        <item x="34"/>
        <item x="218"/>
        <item x="190"/>
        <item x="226"/>
        <item x="19"/>
        <item m="1" x="540"/>
        <item x="369"/>
        <item x="257"/>
        <item m="1" x="460"/>
        <item x="74"/>
        <item x="17"/>
        <item x="326"/>
        <item x="377"/>
        <item x="396"/>
        <item x="343"/>
        <item m="1" x="445"/>
        <item x="22"/>
        <item x="145"/>
        <item m="1" x="455"/>
        <item m="1" x="469"/>
        <item x="21"/>
        <item x="379"/>
        <item x="292"/>
        <item m="1" x="505"/>
        <item x="128"/>
        <item x="149"/>
        <item x="349"/>
        <item x="339"/>
        <item x="356"/>
        <item m="1" x="470"/>
        <item x="53"/>
        <item x="118"/>
        <item m="1" x="522"/>
        <item x="129"/>
        <item m="1" x="501"/>
        <item x="243"/>
        <item x="248"/>
        <item x="323"/>
        <item x="298"/>
        <item m="1" x="452"/>
        <item m="1" x="488"/>
        <item x="28"/>
        <item x="27"/>
        <item m="1" x="489"/>
        <item x="202"/>
        <item x="200"/>
        <item x="364"/>
        <item m="1" x="453"/>
        <item x="375"/>
        <item x="78"/>
        <item x="77"/>
        <item x="46"/>
        <item m="1" x="513"/>
        <item x="187"/>
        <item m="1" x="556"/>
        <item x="112"/>
        <item x="167"/>
        <item x="204"/>
        <item x="215"/>
        <item x="304"/>
        <item x="283"/>
        <item x="209"/>
        <item m="1" x="484"/>
        <item x="214"/>
        <item x="98"/>
        <item x="358"/>
        <item x="119"/>
        <item m="1" x="536"/>
        <item x="255"/>
        <item x="30"/>
        <item x="61"/>
        <item x="256"/>
        <item m="1" x="564"/>
        <item x="83"/>
        <item x="193"/>
        <item x="163"/>
        <item m="1" x="525"/>
        <item x="166"/>
        <item m="1" x="447"/>
        <item x="171"/>
        <item x="310"/>
        <item x="311"/>
        <item x="232"/>
        <item m="1" x="508"/>
        <item x="266"/>
        <item x="138"/>
        <item x="280"/>
        <item m="1" x="553"/>
        <item x="188"/>
        <item x="344"/>
        <item x="361"/>
        <item x="353"/>
        <item m="1" x="491"/>
        <item m="1" x="532"/>
        <item x="203"/>
        <item m="1" x="555"/>
        <item m="1" x="456"/>
        <item m="1" x="478"/>
        <item x="276"/>
        <item m="1" x="554"/>
        <item m="1" x="512"/>
        <item x="201"/>
        <item x="82"/>
        <item x="314"/>
        <item m="1" x="541"/>
        <item x="121"/>
        <item m="1" x="462"/>
        <item m="1" x="549"/>
        <item m="1" x="529"/>
        <item x="392"/>
        <item m="1" x="543"/>
        <item x="286"/>
        <item x="151"/>
        <item m="1" x="479"/>
        <item x="108"/>
        <item x="134"/>
        <item x="139"/>
        <item m="1" x="457"/>
        <item x="169"/>
        <item x="60"/>
        <item x="62"/>
        <item x="153"/>
        <item x="102"/>
        <item x="4"/>
        <item x="11"/>
        <item x="7"/>
        <item m="1" x="521"/>
        <item x="251"/>
        <item x="249"/>
        <item x="245"/>
        <item x="246"/>
        <item x="322"/>
        <item x="376"/>
        <item x="184"/>
        <item x="100"/>
        <item x="103"/>
        <item x="110"/>
        <item x="101"/>
        <item m="1" x="510"/>
        <item x="383"/>
        <item x="290"/>
        <item x="302"/>
        <item x="253"/>
        <item x="24"/>
        <item x="189"/>
        <item x="271"/>
        <item x="270"/>
        <item x="268"/>
        <item x="273"/>
        <item x="217"/>
        <item m="1" x="515"/>
        <item x="225"/>
        <item x="252"/>
        <item m="1" x="468"/>
        <item x="3"/>
        <item x="354"/>
        <item x="372"/>
        <item x="365"/>
        <item x="288"/>
        <item x="183"/>
        <item x="387"/>
        <item x="130"/>
        <item x="315"/>
        <item x="236"/>
        <item x="237"/>
        <item x="136"/>
        <item x="278"/>
        <item x="221"/>
        <item x="185"/>
        <item m="1" x="550"/>
        <item x="55"/>
        <item x="320"/>
        <item x="325"/>
        <item x="124"/>
        <item x="122"/>
        <item x="125"/>
        <item x="123"/>
        <item x="328"/>
        <item x="291"/>
        <item m="1" x="531"/>
        <item x="41"/>
        <item x="238"/>
        <item m="1" x="520"/>
        <item m="1" x="518"/>
        <item x="159"/>
        <item m="1" x="477"/>
        <item x="321"/>
        <item x="318"/>
        <item x="90"/>
        <item m="1" x="459"/>
        <item x="267"/>
        <item x="146"/>
        <item x="164"/>
        <item x="68"/>
        <item x="18"/>
        <item x="289"/>
        <item x="137"/>
        <item x="327"/>
        <item x="385"/>
        <item x="192"/>
        <item x="399"/>
        <item x="107"/>
        <item x="133"/>
        <item x="104"/>
        <item x="366"/>
        <item x="370"/>
        <item x="367"/>
        <item x="297"/>
        <item x="300"/>
        <item x="335"/>
        <item x="76"/>
        <item x="216"/>
        <item x="357"/>
        <item x="350"/>
        <item x="261"/>
        <item x="403"/>
        <item m="1" x="467"/>
        <item x="272"/>
        <item x="9"/>
        <item x="242"/>
        <item x="16"/>
        <item x="15"/>
        <item x="312"/>
        <item x="386"/>
        <item x="45"/>
        <item x="222"/>
        <item x="47"/>
        <item x="296"/>
        <item x="191"/>
        <item m="1" x="465"/>
        <item x="140"/>
        <item x="20"/>
        <item x="132"/>
        <item x="405"/>
        <item x="277"/>
        <item x="293"/>
        <item x="294"/>
        <item x="275"/>
        <item x="56"/>
        <item x="295"/>
        <item x="5"/>
        <item x="380"/>
        <item m="1" x="466"/>
        <item m="1" x="523"/>
        <item x="285"/>
        <item x="42"/>
        <item x="178"/>
        <item x="176"/>
        <item x="247"/>
        <item x="86"/>
        <item x="360"/>
        <item x="10"/>
        <item x="48"/>
        <item x="72"/>
        <item x="81"/>
        <item x="64"/>
        <item m="1" x="463"/>
        <item x="330"/>
        <item x="240"/>
        <item x="362"/>
        <item x="97"/>
        <item x="120"/>
        <item x="331"/>
        <item x="99"/>
        <item m="1" x="458"/>
        <item x="332"/>
        <item x="181"/>
        <item m="1" x="547"/>
        <item x="32"/>
        <item x="143"/>
        <item m="1" x="474"/>
        <item x="49"/>
        <item m="1" x="551"/>
        <item x="306"/>
        <item x="1"/>
        <item x="241"/>
        <item x="340"/>
        <item m="1" x="507"/>
        <item x="389"/>
        <item x="307"/>
        <item x="144"/>
        <item x="168"/>
        <item m="1" x="527"/>
        <item x="220"/>
        <item x="65"/>
        <item x="407"/>
        <item x="244"/>
        <item x="106"/>
        <item x="87"/>
        <item x="88"/>
        <item m="1" x="514"/>
        <item x="152"/>
        <item x="397"/>
        <item x="111"/>
        <item x="398"/>
        <item x="391"/>
        <item x="186"/>
        <item x="269"/>
        <item x="388"/>
        <item x="51"/>
        <item x="329"/>
        <item x="115"/>
        <item x="142"/>
        <item m="1" x="542"/>
        <item x="404"/>
        <item m="1" x="443"/>
        <item x="33"/>
        <item x="378"/>
        <item x="35"/>
        <item x="262"/>
        <item x="38"/>
        <item m="1" x="492"/>
        <item x="194"/>
        <item x="395"/>
        <item m="1" x="559"/>
        <item m="1" x="454"/>
        <item x="254"/>
        <item x="71"/>
        <item m="1" x="482"/>
        <item x="116"/>
        <item x="172"/>
        <item x="147"/>
        <item x="227"/>
        <item x="382"/>
        <item x="223"/>
        <item x="89"/>
        <item x="301"/>
        <item m="1" x="506"/>
        <item x="400"/>
        <item m="1" x="451"/>
        <item x="63"/>
        <item x="260"/>
        <item x="39"/>
        <item x="84"/>
        <item x="85"/>
        <item x="95"/>
        <item x="109"/>
        <item x="127"/>
        <item x="158"/>
        <item x="179"/>
        <item x="205"/>
        <item x="219"/>
        <item x="233"/>
        <item m="1" x="448"/>
        <item x="265"/>
        <item x="279"/>
        <item m="1" x="528"/>
        <item x="303"/>
        <item x="334"/>
        <item x="381"/>
        <item x="394"/>
        <item x="406"/>
        <item x="410"/>
        <item x="411"/>
        <item x="412"/>
        <item x="40"/>
        <item x="114"/>
        <item x="230"/>
        <item x="231"/>
        <item x="161"/>
        <item x="162"/>
        <item x="165"/>
        <item x="174"/>
        <item x="177"/>
        <item x="263"/>
        <item x="413"/>
        <item x="414"/>
        <item x="415"/>
        <item x="417"/>
        <item x="418"/>
        <item x="419"/>
        <item x="420"/>
        <item x="421"/>
        <item x="422"/>
        <item x="43"/>
        <item x="52"/>
        <item x="75"/>
        <item x="195"/>
        <item x="228"/>
        <item x="239"/>
        <item x="258"/>
        <item x="36"/>
        <item x="44"/>
        <item x="196"/>
        <item x="229"/>
        <item x="423"/>
        <item x="12"/>
        <item x="13"/>
        <item x="126"/>
        <item x="182"/>
        <item x="424"/>
        <item x="425"/>
        <item x="180"/>
        <item x="197"/>
        <item x="250"/>
        <item x="426"/>
        <item x="427"/>
        <item x="105"/>
        <item x="305"/>
        <item x="337"/>
        <item x="402"/>
        <item x="57"/>
        <item x="58"/>
        <item x="69"/>
        <item x="208"/>
        <item x="284"/>
        <item x="408"/>
        <item x="428"/>
        <item x="429"/>
        <item x="430"/>
        <item x="213"/>
        <item x="431"/>
        <item x="432"/>
        <item x="433"/>
        <item x="434"/>
        <item x="435"/>
        <item x="436"/>
        <item x="437"/>
        <item x="438"/>
        <item x="439"/>
        <item x="440"/>
        <item x="441"/>
        <item x="442"/>
        <item x="23"/>
        <item x="37"/>
        <item x="54"/>
        <item x="59"/>
        <item x="70"/>
        <item x="198"/>
        <item x="224"/>
        <item x="264"/>
        <item x="373"/>
        <item x="374"/>
        <item x="384"/>
        <item x="416"/>
      </items>
    </pivotField>
    <pivotField axis="axisRow" compact="0" outline="0" showAll="0" defaultSubtotal="0">
      <items count="43">
        <item x="13"/>
        <item x="16"/>
        <item x="26"/>
        <item x="2"/>
        <item x="18"/>
        <item m="1" x="42"/>
        <item m="1" x="35"/>
        <item m="1" x="39"/>
        <item m="1" x="34"/>
        <item x="1"/>
        <item x="9"/>
        <item x="31"/>
        <item x="7"/>
        <item x="20"/>
        <item x="30"/>
        <item x="0"/>
        <item x="3"/>
        <item x="29"/>
        <item m="1" x="40"/>
        <item x="15"/>
        <item x="17"/>
        <item x="10"/>
        <item x="14"/>
        <item x="8"/>
        <item m="1" x="37"/>
        <item x="6"/>
        <item x="27"/>
        <item x="23"/>
        <item m="1" x="38"/>
        <item m="1" x="36"/>
        <item x="25"/>
        <item x="21"/>
        <item x="4"/>
        <item x="5"/>
        <item x="11"/>
        <item x="12"/>
        <item x="22"/>
        <item x="19"/>
        <item x="28"/>
        <item x="24"/>
        <item x="32"/>
        <item x="33"/>
        <item m="1" x="41"/>
      </items>
    </pivotField>
    <pivotField compact="0" outline="0" showAll="0" defaultSubtotal="0"/>
    <pivotField compact="0" outline="0" showAll="0" defaultSubtotal="0"/>
    <pivotField compact="0" outline="0" showAll="0" defaultSubtotal="0"/>
    <pivotField axis="axisPage" compact="0" outline="0" showAll="0" defaultSubtotal="0">
      <items count="2">
        <item x="0"/>
        <item x="1"/>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7">
    <field x="1"/>
    <field x="2"/>
    <field x="5"/>
    <field x="6"/>
    <field x="7"/>
    <field x="8"/>
    <field x="9"/>
  </rowFields>
  <rowItems count="5">
    <i>
      <x v="30"/>
      <x v="32"/>
      <x v="475"/>
      <x v="105"/>
      <x v="272"/>
      <x v="452"/>
      <x v="15"/>
    </i>
    <i r="2">
      <x v="500"/>
      <x v="249"/>
      <x v="290"/>
      <x v="487"/>
      <x v="15"/>
    </i>
    <i r="2">
      <x v="501"/>
      <x v="104"/>
      <x v="291"/>
      <x v="488"/>
      <x v="15"/>
    </i>
    <i r="2">
      <x v="520"/>
      <x v="259"/>
      <x v="307"/>
      <x v="508"/>
      <x v="15"/>
    </i>
    <i r="2">
      <x v="526"/>
      <x v="263"/>
      <x v="313"/>
      <x v="514"/>
      <x v="15"/>
    </i>
  </rowItems>
  <colItems count="1">
    <i/>
  </colItems>
  <pageFields count="1">
    <pageField fld="13" item="0" hier="-1"/>
  </pageFields>
  <formats count="38">
    <format dxfId="203">
      <pivotArea type="all" dataOnly="0" outline="0" fieldPosition="0"/>
    </format>
    <format dxfId="202">
      <pivotArea dataOnly="0" labelOnly="1" outline="0" fieldPosition="0">
        <references count="1">
          <reference field="1" count="0"/>
        </references>
      </pivotArea>
    </format>
    <format dxfId="201">
      <pivotArea dataOnly="0" labelOnly="1" outline="0" fieldPosition="0">
        <references count="2">
          <reference field="1" count="1" selected="0">
            <x v="0"/>
          </reference>
          <reference field="2" count="1">
            <x v="0"/>
          </reference>
        </references>
      </pivotArea>
    </format>
    <format dxfId="200">
      <pivotArea dataOnly="0" labelOnly="1" outline="0" fieldPosition="0">
        <references count="2">
          <reference field="1" count="1" selected="0">
            <x v="1"/>
          </reference>
          <reference field="2" count="1">
            <x v="1"/>
          </reference>
        </references>
      </pivotArea>
    </format>
    <format dxfId="199">
      <pivotArea dataOnly="0" labelOnly="1" outline="0" fieldPosition="0">
        <references count="2">
          <reference field="1" count="1" selected="0">
            <x v="2"/>
          </reference>
          <reference field="2" count="1">
            <x v="2"/>
          </reference>
        </references>
      </pivotArea>
    </format>
    <format dxfId="198">
      <pivotArea dataOnly="0" labelOnly="1" outline="0" fieldPosition="0">
        <references count="2">
          <reference field="1" count="1" selected="0">
            <x v="3"/>
          </reference>
          <reference field="2" count="1">
            <x v="3"/>
          </reference>
        </references>
      </pivotArea>
    </format>
    <format dxfId="197">
      <pivotArea dataOnly="0" labelOnly="1" outline="0" fieldPosition="0">
        <references count="2">
          <reference field="1" count="1" selected="0">
            <x v="4"/>
          </reference>
          <reference field="2" count="1">
            <x v="4"/>
          </reference>
        </references>
      </pivotArea>
    </format>
    <format dxfId="196">
      <pivotArea dataOnly="0" labelOnly="1" outline="0" fieldPosition="0">
        <references count="2">
          <reference field="1" count="1" selected="0">
            <x v="5"/>
          </reference>
          <reference field="2" count="1">
            <x v="5"/>
          </reference>
        </references>
      </pivotArea>
    </format>
    <format dxfId="195">
      <pivotArea dataOnly="0" labelOnly="1" outline="0" fieldPosition="0">
        <references count="2">
          <reference field="1" count="1" selected="0">
            <x v="6"/>
          </reference>
          <reference field="2" count="1">
            <x v="6"/>
          </reference>
        </references>
      </pivotArea>
    </format>
    <format dxfId="194">
      <pivotArea dataOnly="0" labelOnly="1" outline="0" fieldPosition="0">
        <references count="2">
          <reference field="1" count="1" selected="0">
            <x v="7"/>
          </reference>
          <reference field="2" count="1">
            <x v="7"/>
          </reference>
        </references>
      </pivotArea>
    </format>
    <format dxfId="193">
      <pivotArea dataOnly="0" labelOnly="1" outline="0" fieldPosition="0">
        <references count="2">
          <reference field="1" count="1" selected="0">
            <x v="8"/>
          </reference>
          <reference field="2" count="1">
            <x v="8"/>
          </reference>
        </references>
      </pivotArea>
    </format>
    <format dxfId="192">
      <pivotArea dataOnly="0" labelOnly="1" outline="0" fieldPosition="0">
        <references count="3">
          <reference field="1" count="1" selected="0">
            <x v="0"/>
          </reference>
          <reference field="2" count="1" selected="0">
            <x v="0"/>
          </reference>
          <reference field="5" count="1">
            <x v="2"/>
          </reference>
        </references>
      </pivotArea>
    </format>
    <format dxfId="191">
      <pivotArea dataOnly="0" labelOnly="1" outline="0" fieldPosition="0">
        <references count="3">
          <reference field="1" count="1" selected="0">
            <x v="1"/>
          </reference>
          <reference field="2" count="1" selected="0">
            <x v="1"/>
          </reference>
          <reference field="5" count="1">
            <x v="9"/>
          </reference>
        </references>
      </pivotArea>
    </format>
    <format dxfId="190">
      <pivotArea dataOnly="0" labelOnly="1" outline="0" fieldPosition="0">
        <references count="3">
          <reference field="1" count="1" selected="0">
            <x v="2"/>
          </reference>
          <reference field="2" count="1" selected="0">
            <x v="2"/>
          </reference>
          <reference field="5" count="2">
            <x v="12"/>
            <x v="18"/>
          </reference>
        </references>
      </pivotArea>
    </format>
    <format dxfId="189">
      <pivotArea dataOnly="0" labelOnly="1" outline="0" fieldPosition="0">
        <references count="3">
          <reference field="1" count="1" selected="0">
            <x v="3"/>
          </reference>
          <reference field="2" count="1" selected="0">
            <x v="3"/>
          </reference>
          <reference field="5" count="1">
            <x v="17"/>
          </reference>
        </references>
      </pivotArea>
    </format>
    <format dxfId="188">
      <pivotArea dataOnly="0" labelOnly="1" outline="0" fieldPosition="0">
        <references count="3">
          <reference field="1" count="1" selected="0">
            <x v="4"/>
          </reference>
          <reference field="2" count="1" selected="0">
            <x v="4"/>
          </reference>
          <reference field="5" count="4">
            <x v="1"/>
            <x v="3"/>
            <x v="5"/>
            <x v="8"/>
          </reference>
        </references>
      </pivotArea>
    </format>
    <format dxfId="187">
      <pivotArea dataOnly="0" labelOnly="1" outline="0" fieldPosition="0">
        <references count="3">
          <reference field="1" count="1" selected="0">
            <x v="5"/>
          </reference>
          <reference field="2" count="1" selected="0">
            <x v="5"/>
          </reference>
          <reference field="5" count="2">
            <x v="6"/>
            <x v="11"/>
          </reference>
        </references>
      </pivotArea>
    </format>
    <format dxfId="186">
      <pivotArea dataOnly="0" labelOnly="1" outline="0" fieldPosition="0">
        <references count="3">
          <reference field="1" count="1" selected="0">
            <x v="6"/>
          </reference>
          <reference field="2" count="1" selected="0">
            <x v="6"/>
          </reference>
          <reference field="5" count="5">
            <x v="0"/>
            <x v="4"/>
            <x v="7"/>
            <x v="13"/>
            <x v="16"/>
          </reference>
        </references>
      </pivotArea>
    </format>
    <format dxfId="185">
      <pivotArea dataOnly="0" labelOnly="1" outline="0" fieldPosition="0">
        <references count="3">
          <reference field="1" count="1" selected="0">
            <x v="7"/>
          </reference>
          <reference field="2" count="1" selected="0">
            <x v="7"/>
          </reference>
          <reference field="5" count="1">
            <x v="15"/>
          </reference>
        </references>
      </pivotArea>
    </format>
    <format dxfId="184">
      <pivotArea dataOnly="0" labelOnly="1" outline="0" fieldPosition="0">
        <references count="3">
          <reference field="1" count="1" selected="0">
            <x v="8"/>
          </reference>
          <reference field="2" count="1" selected="0">
            <x v="8"/>
          </reference>
          <reference field="5" count="2">
            <x v="10"/>
            <x v="14"/>
          </reference>
        </references>
      </pivotArea>
    </format>
    <format dxfId="183">
      <pivotArea dataOnly="0" labelOnly="1" outline="0" fieldPosition="0">
        <references count="4">
          <reference field="1" count="1" selected="0">
            <x v="0"/>
          </reference>
          <reference field="2" count="1" selected="0">
            <x v="0"/>
          </reference>
          <reference field="5" count="1" selected="0">
            <x v="2"/>
          </reference>
          <reference field="6" count="1">
            <x v="17"/>
          </reference>
        </references>
      </pivotArea>
    </format>
    <format dxfId="182">
      <pivotArea dataOnly="0" labelOnly="1" outline="0" fieldPosition="0">
        <references count="4">
          <reference field="1" count="1" selected="0">
            <x v="1"/>
          </reference>
          <reference field="2" count="1" selected="0">
            <x v="1"/>
          </reference>
          <reference field="5" count="1" selected="0">
            <x v="9"/>
          </reference>
          <reference field="6" count="1">
            <x v="4"/>
          </reference>
        </references>
      </pivotArea>
    </format>
    <format dxfId="181">
      <pivotArea dataOnly="0" labelOnly="1" outline="0" fieldPosition="0">
        <references count="4">
          <reference field="1" count="1" selected="0">
            <x v="2"/>
          </reference>
          <reference field="2" count="1" selected="0">
            <x v="2"/>
          </reference>
          <reference field="5" count="1" selected="0">
            <x v="12"/>
          </reference>
          <reference field="6" count="1">
            <x v="16"/>
          </reference>
        </references>
      </pivotArea>
    </format>
    <format dxfId="180">
      <pivotArea dataOnly="0" labelOnly="1" outline="0" fieldPosition="0">
        <references count="4">
          <reference field="1" count="1" selected="0">
            <x v="2"/>
          </reference>
          <reference field="2" count="1" selected="0">
            <x v="2"/>
          </reference>
          <reference field="5" count="1" selected="0">
            <x v="18"/>
          </reference>
          <reference field="6" count="1">
            <x v="3"/>
          </reference>
        </references>
      </pivotArea>
    </format>
    <format dxfId="179">
      <pivotArea dataOnly="0" labelOnly="1" outline="0" fieldPosition="0">
        <references count="4">
          <reference field="1" count="1" selected="0">
            <x v="3"/>
          </reference>
          <reference field="2" count="1" selected="0">
            <x v="3"/>
          </reference>
          <reference field="5" count="1" selected="0">
            <x v="17"/>
          </reference>
          <reference field="6" count="1">
            <x v="15"/>
          </reference>
        </references>
      </pivotArea>
    </format>
    <format dxfId="178">
      <pivotArea dataOnly="0" labelOnly="1" outline="0" fieldPosition="0">
        <references count="4">
          <reference field="1" count="1" selected="0">
            <x v="4"/>
          </reference>
          <reference field="2" count="1" selected="0">
            <x v="4"/>
          </reference>
          <reference field="5" count="1" selected="0">
            <x v="1"/>
          </reference>
          <reference field="6" count="1">
            <x v="1"/>
          </reference>
        </references>
      </pivotArea>
    </format>
    <format dxfId="177">
      <pivotArea dataOnly="0" labelOnly="1" outline="0" fieldPosition="0">
        <references count="4">
          <reference field="1" count="1" selected="0">
            <x v="4"/>
          </reference>
          <reference field="2" count="1" selected="0">
            <x v="4"/>
          </reference>
          <reference field="5" count="1" selected="0">
            <x v="3"/>
          </reference>
          <reference field="6" count="1">
            <x v="0"/>
          </reference>
        </references>
      </pivotArea>
    </format>
    <format dxfId="176">
      <pivotArea dataOnly="0" labelOnly="1" outline="0" fieldPosition="0">
        <references count="4">
          <reference field="1" count="1" selected="0">
            <x v="4"/>
          </reference>
          <reference field="2" count="1" selected="0">
            <x v="4"/>
          </reference>
          <reference field="5" count="1" selected="0">
            <x v="5"/>
          </reference>
          <reference field="6" count="1">
            <x v="2"/>
          </reference>
        </references>
      </pivotArea>
    </format>
    <format dxfId="175">
      <pivotArea dataOnly="0" labelOnly="1" outline="0" fieldPosition="0">
        <references count="4">
          <reference field="1" count="1" selected="0">
            <x v="4"/>
          </reference>
          <reference field="2" count="1" selected="0">
            <x v="4"/>
          </reference>
          <reference field="5" count="1" selected="0">
            <x v="8"/>
          </reference>
          <reference field="6" count="1">
            <x v="7"/>
          </reference>
        </references>
      </pivotArea>
    </format>
    <format dxfId="174">
      <pivotArea dataOnly="0" labelOnly="1" outline="0" fieldPosition="0">
        <references count="4">
          <reference field="1" count="1" selected="0">
            <x v="5"/>
          </reference>
          <reference field="2" count="1" selected="0">
            <x v="5"/>
          </reference>
          <reference field="5" count="1" selected="0">
            <x v="6"/>
          </reference>
          <reference field="6" count="1">
            <x v="6"/>
          </reference>
        </references>
      </pivotArea>
    </format>
    <format dxfId="173">
      <pivotArea dataOnly="0" labelOnly="1" outline="0" fieldPosition="0">
        <references count="4">
          <reference field="1" count="1" selected="0">
            <x v="5"/>
          </reference>
          <reference field="2" count="1" selected="0">
            <x v="5"/>
          </reference>
          <reference field="5" count="1" selected="0">
            <x v="11"/>
          </reference>
          <reference field="6" count="1">
            <x v="9"/>
          </reference>
        </references>
      </pivotArea>
    </format>
    <format dxfId="172">
      <pivotArea dataOnly="0" labelOnly="1" outline="0" fieldPosition="0">
        <references count="4">
          <reference field="1" count="1" selected="0">
            <x v="6"/>
          </reference>
          <reference field="2" count="1" selected="0">
            <x v="6"/>
          </reference>
          <reference field="5" count="1" selected="0">
            <x v="0"/>
          </reference>
          <reference field="6" count="1">
            <x v="12"/>
          </reference>
        </references>
      </pivotArea>
    </format>
    <format dxfId="171">
      <pivotArea dataOnly="0" labelOnly="1" outline="0" fieldPosition="0">
        <references count="4">
          <reference field="1" count="1" selected="0">
            <x v="6"/>
          </reference>
          <reference field="2" count="1" selected="0">
            <x v="6"/>
          </reference>
          <reference field="5" count="1" selected="0">
            <x v="4"/>
          </reference>
          <reference field="6" count="1">
            <x v="13"/>
          </reference>
        </references>
      </pivotArea>
    </format>
    <format dxfId="170">
      <pivotArea dataOnly="0" labelOnly="1" outline="0" fieldPosition="0">
        <references count="4">
          <reference field="1" count="1" selected="0">
            <x v="6"/>
          </reference>
          <reference field="2" count="1" selected="0">
            <x v="6"/>
          </reference>
          <reference field="5" count="1" selected="0">
            <x v="13"/>
          </reference>
          <reference field="6" count="1">
            <x v="8"/>
          </reference>
        </references>
      </pivotArea>
    </format>
    <format dxfId="169">
      <pivotArea dataOnly="0" labelOnly="1" outline="0" fieldPosition="0">
        <references count="4">
          <reference field="1" count="1" selected="0">
            <x v="6"/>
          </reference>
          <reference field="2" count="1" selected="0">
            <x v="6"/>
          </reference>
          <reference field="5" count="1" selected="0">
            <x v="16"/>
          </reference>
          <reference field="6" count="1">
            <x v="11"/>
          </reference>
        </references>
      </pivotArea>
    </format>
    <format dxfId="168">
      <pivotArea dataOnly="0" labelOnly="1" outline="0" fieldPosition="0">
        <references count="4">
          <reference field="1" count="1" selected="0">
            <x v="7"/>
          </reference>
          <reference field="2" count="1" selected="0">
            <x v="7"/>
          </reference>
          <reference field="5" count="1" selected="0">
            <x v="15"/>
          </reference>
          <reference field="6" count="1">
            <x v="10"/>
          </reference>
        </references>
      </pivotArea>
    </format>
    <format dxfId="167">
      <pivotArea dataOnly="0" labelOnly="1" outline="0" fieldPosition="0">
        <references count="4">
          <reference field="1" count="1" selected="0">
            <x v="8"/>
          </reference>
          <reference field="2" count="1" selected="0">
            <x v="8"/>
          </reference>
          <reference field="5" count="1" selected="0">
            <x v="10"/>
          </reference>
          <reference field="6" count="1">
            <x v="14"/>
          </reference>
        </references>
      </pivotArea>
    </format>
    <format dxfId="166">
      <pivotArea dataOnly="0" labelOnly="1" outline="0" fieldPosition="0">
        <references count="4">
          <reference field="1" count="1" selected="0">
            <x v="8"/>
          </reference>
          <reference field="2" count="1" selected="0">
            <x v="8"/>
          </reference>
          <reference field="5" count="1" selected="0">
            <x v="14"/>
          </reference>
          <reference field="6" count="1">
            <x v="5"/>
          </reference>
        </references>
      </pivotArea>
    </format>
  </formats>
  <pivotTableStyleInfo name="custom style"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1" cacheId="51" applyNumberFormats="0" applyBorderFormats="0" applyFontFormats="0" applyPatternFormats="0" applyAlignmentFormats="0" applyWidthHeightFormats="1" dataCaption="Values" updatedVersion="5" minRefreshableVersion="3" showDrill="0" useAutoFormatting="1" rowGrandTotals="0" colGrandTotals="0" itemPrintTitles="1" createdVersion="5" indent="0" compact="0" compactData="0" multipleFieldFilters="0">
  <location ref="A4:G12" firstHeaderRow="1" firstDataRow="1" firstDataCol="7" rowPageCount="1" colPageCount="1"/>
  <pivotFields count="20">
    <pivotField compact="0" outline="0" showAll="0" defaultSubtotal="0"/>
    <pivotField axis="axisRow" compact="0" outline="0" showAll="0" defaultSubtotal="0">
      <items count="123">
        <item x="27"/>
        <item x="31"/>
        <item x="36"/>
        <item m="1" x="98"/>
        <item x="45"/>
        <item x="56"/>
        <item m="1" x="108"/>
        <item m="1" x="122"/>
        <item x="64"/>
        <item m="1" x="99"/>
        <item m="1" x="110"/>
        <item x="51"/>
        <item x="0"/>
        <item m="1" x="112"/>
        <item x="16"/>
        <item x="58"/>
        <item x="54"/>
        <item x="41"/>
        <item x="1"/>
        <item x="43"/>
        <item x="63"/>
        <item x="66"/>
        <item x="37"/>
        <item m="1" x="118"/>
        <item m="1" x="101"/>
        <item m="1" x="90"/>
        <item m="1" x="97"/>
        <item x="26"/>
        <item m="1" x="103"/>
        <item m="1" x="93"/>
        <item x="49"/>
        <item m="1" x="94"/>
        <item x="65"/>
        <item x="76"/>
        <item m="1" x="89"/>
        <item x="6"/>
        <item x="25"/>
        <item x="17"/>
        <item x="70"/>
        <item x="20"/>
        <item x="33"/>
        <item x="67"/>
        <item x="57"/>
        <item x="72"/>
        <item x="9"/>
        <item x="46"/>
        <item x="48"/>
        <item x="4"/>
        <item m="1" x="100"/>
        <item x="18"/>
        <item x="3"/>
        <item m="1" x="95"/>
        <item x="73"/>
        <item x="5"/>
        <item x="35"/>
        <item m="1" x="105"/>
        <item x="8"/>
        <item x="14"/>
        <item x="29"/>
        <item x="30"/>
        <item x="50"/>
        <item x="7"/>
        <item m="1" x="91"/>
        <item x="44"/>
        <item m="1" x="111"/>
        <item x="28"/>
        <item x="15"/>
        <item x="23"/>
        <item x="42"/>
        <item x="47"/>
        <item m="1" x="92"/>
        <item m="1" x="96"/>
        <item x="60"/>
        <item m="1" x="115"/>
        <item x="61"/>
        <item x="71"/>
        <item m="1" x="114"/>
        <item x="68"/>
        <item m="1" x="120"/>
        <item x="39"/>
        <item x="69"/>
        <item x="10"/>
        <item m="1" x="88"/>
        <item x="75"/>
        <item x="19"/>
        <item x="52"/>
        <item x="11"/>
        <item x="32"/>
        <item x="55"/>
        <item x="38"/>
        <item x="22"/>
        <item x="62"/>
        <item m="1" x="119"/>
        <item x="13"/>
        <item m="1" x="106"/>
        <item x="77"/>
        <item x="74"/>
        <item x="34"/>
        <item x="53"/>
        <item x="40"/>
        <item x="24"/>
        <item m="1" x="104"/>
        <item m="1" x="107"/>
        <item x="78"/>
        <item m="1" x="102"/>
        <item m="1" x="109"/>
        <item m="1" x="113"/>
        <item x="82"/>
        <item m="1" x="117"/>
        <item x="84"/>
        <item m="1" x="121"/>
        <item m="1" x="116"/>
        <item x="80"/>
        <item x="2"/>
        <item x="12"/>
        <item x="21"/>
        <item x="59"/>
        <item x="79"/>
        <item x="81"/>
        <item x="83"/>
        <item x="85"/>
        <item x="86"/>
        <item x="87"/>
      </items>
    </pivotField>
    <pivotField axis="axisRow" compact="0" outline="0" showAll="0" defaultSubtotal="0">
      <items count="113">
        <item x="27"/>
        <item x="31"/>
        <item x="37"/>
        <item x="38"/>
        <item x="46"/>
        <item x="57"/>
        <item m="1" x="89"/>
        <item m="1" x="112"/>
        <item x="65"/>
        <item x="61"/>
        <item m="1" x="111"/>
        <item x="52"/>
        <item x="0"/>
        <item x="8"/>
        <item x="16"/>
        <item x="59"/>
        <item x="55"/>
        <item x="42"/>
        <item x="1"/>
        <item x="44"/>
        <item x="64"/>
        <item x="67"/>
        <item m="1" x="107"/>
        <item m="1" x="94"/>
        <item m="1" x="105"/>
        <item m="1" x="109"/>
        <item x="36"/>
        <item x="81"/>
        <item x="26"/>
        <item m="1" x="108"/>
        <item x="78"/>
        <item x="2"/>
        <item x="50"/>
        <item x="60"/>
        <item x="66"/>
        <item m="1" x="104"/>
        <item x="6"/>
        <item x="25"/>
        <item x="17"/>
        <item x="12"/>
        <item x="71"/>
        <item x="21"/>
        <item x="33"/>
        <item x="68"/>
        <item x="58"/>
        <item x="73"/>
        <item x="9"/>
        <item x="47"/>
        <item x="49"/>
        <item m="1" x="91"/>
        <item m="1" x="93"/>
        <item x="18"/>
        <item x="3"/>
        <item x="74"/>
        <item x="5"/>
        <item x="35"/>
        <item x="14"/>
        <item x="29"/>
        <item x="30"/>
        <item x="51"/>
        <item x="7"/>
        <item m="1" x="101"/>
        <item m="1" x="103"/>
        <item x="20"/>
        <item x="28"/>
        <item x="15"/>
        <item x="23"/>
        <item x="43"/>
        <item x="4"/>
        <item m="1" x="97"/>
        <item m="1" x="98"/>
        <item x="24"/>
        <item x="77"/>
        <item x="62"/>
        <item x="72"/>
        <item x="69"/>
        <item x="41"/>
        <item x="40"/>
        <item x="70"/>
        <item m="1" x="96"/>
        <item x="76"/>
        <item x="19"/>
        <item x="53"/>
        <item x="11"/>
        <item x="32"/>
        <item x="56"/>
        <item x="10"/>
        <item x="48"/>
        <item x="39"/>
        <item x="22"/>
        <item m="1" x="92"/>
        <item x="63"/>
        <item m="1" x="100"/>
        <item m="1" x="106"/>
        <item x="13"/>
        <item m="1" x="99"/>
        <item m="1" x="110"/>
        <item x="75"/>
        <item x="34"/>
        <item m="1" x="102"/>
        <item x="45"/>
        <item x="54"/>
        <item x="79"/>
        <item m="1" x="95"/>
        <item x="82"/>
        <item m="1" x="90"/>
        <item x="84"/>
        <item x="85"/>
        <item x="86"/>
        <item x="87"/>
        <item x="88"/>
        <item x="80"/>
        <item x="83"/>
      </items>
    </pivotField>
    <pivotField compact="0" outline="0" showAll="0" defaultSubtotal="0">
      <items count="9">
        <item x="2"/>
        <item x="3"/>
        <item m="1" x="7"/>
        <item x="0"/>
        <item x="5"/>
        <item m="1" x="8"/>
        <item x="1"/>
        <item x="4"/>
        <item x="6"/>
      </items>
    </pivotField>
    <pivotField compact="0" outline="0" showAll="0" defaultSubtotal="0"/>
    <pivotField axis="axisRow" compact="0" outline="0" showAll="0" defaultSubtotal="0">
      <items count="571">
        <item m="1" x="518"/>
        <item m="1" x="481"/>
        <item m="1" x="432"/>
        <item x="203"/>
        <item m="1" x="453"/>
        <item x="210"/>
        <item x="279"/>
        <item m="1" x="540"/>
        <item x="211"/>
        <item x="133"/>
        <item m="1" x="486"/>
        <item m="1" x="549"/>
        <item x="157"/>
        <item m="1" x="434"/>
        <item x="355"/>
        <item x="147"/>
        <item x="302"/>
        <item x="173"/>
        <item x="160"/>
        <item m="1" x="467"/>
        <item m="1" x="499"/>
        <item m="1" x="479"/>
        <item m="1" x="472"/>
        <item m="1" x="561"/>
        <item x="129"/>
        <item m="1" x="548"/>
        <item m="1" x="447"/>
        <item m="1" x="450"/>
        <item m="1" x="539"/>
        <item m="1" x="478"/>
        <item x="280"/>
        <item m="1" x="505"/>
        <item x="94"/>
        <item x="115"/>
        <item x="111"/>
        <item x="256"/>
        <item m="1" x="436"/>
        <item x="276"/>
        <item x="31"/>
        <item m="1" x="502"/>
        <item m="1" x="442"/>
        <item x="297"/>
        <item m="1" x="490"/>
        <item m="1" x="485"/>
        <item n=" " x="14"/>
        <item m="1" x="515"/>
        <item x="342"/>
        <item m="1" x="488"/>
        <item m="1" x="443"/>
        <item x="344"/>
        <item x="343"/>
        <item m="1" x="480"/>
        <item m="1" x="457"/>
        <item x="365"/>
        <item m="1" x="524"/>
        <item m="1" x="463"/>
        <item m="1" x="530"/>
        <item m="1" x="507"/>
        <item m="1" x="501"/>
        <item m="1" x="492"/>
        <item m="1" x="461"/>
        <item m="1" x="464"/>
        <item m="1" x="487"/>
        <item m="1" x="528"/>
        <item m="1" x="476"/>
        <item m="1" x="462"/>
        <item m="1" x="569"/>
        <item m="1" x="543"/>
        <item m="1" x="458"/>
        <item m="1" x="438"/>
        <item m="1" x="459"/>
        <item m="1" x="440"/>
        <item m="1" x="567"/>
        <item m="1" x="495"/>
        <item m="1" x="491"/>
        <item x="155"/>
        <item m="1" x="556"/>
        <item m="1" x="468"/>
        <item m="1" x="554"/>
        <item m="1" x="563"/>
        <item x="169"/>
        <item x="170"/>
        <item x="205"/>
        <item x="206"/>
        <item m="1" x="437"/>
        <item x="325"/>
        <item x="316"/>
        <item x="314"/>
        <item m="1" x="441"/>
        <item x="89"/>
        <item x="90"/>
        <item m="1" x="496"/>
        <item x="91"/>
        <item m="1" x="570"/>
        <item x="208"/>
        <item x="405"/>
        <item x="66"/>
        <item m="1" x="565"/>
        <item m="1" x="531"/>
        <item x="150"/>
        <item m="1" x="557"/>
        <item m="1" x="483"/>
        <item x="156"/>
        <item m="1" x="470"/>
        <item m="1" x="534"/>
        <item x="175"/>
        <item x="213"/>
        <item x="234"/>
        <item x="233"/>
        <item x="272"/>
        <item x="307"/>
        <item x="306"/>
        <item m="1" x="523"/>
        <item m="1" x="527"/>
        <item x="146"/>
        <item x="359"/>
        <item x="332"/>
        <item x="351"/>
        <item m="1" x="466"/>
        <item x="397"/>
        <item m="1" x="508"/>
        <item m="1" x="477"/>
        <item m="1" x="562"/>
        <item m="1" x="510"/>
        <item m="1" x="474"/>
        <item x="25"/>
        <item x="92"/>
        <item x="72"/>
        <item x="0"/>
        <item x="2"/>
        <item x="50"/>
        <item x="386"/>
        <item x="65"/>
        <item m="1" x="533"/>
        <item x="79"/>
        <item x="96"/>
        <item x="338"/>
        <item x="347"/>
        <item m="1" x="475"/>
        <item x="354"/>
        <item x="348"/>
        <item x="341"/>
        <item x="337"/>
        <item x="329"/>
        <item m="1" x="439"/>
        <item x="139"/>
        <item x="368"/>
        <item x="285"/>
        <item x="389"/>
        <item x="26"/>
        <item x="34"/>
        <item x="217"/>
        <item x="190"/>
        <item x="225"/>
        <item x="19"/>
        <item x="298"/>
        <item x="366"/>
        <item x="254"/>
        <item x="73"/>
        <item x="17"/>
        <item m="1" x="521"/>
        <item x="373"/>
        <item x="392"/>
        <item x="339"/>
        <item m="1" x="465"/>
        <item x="22"/>
        <item x="143"/>
        <item m="1" x="473"/>
        <item m="1" x="452"/>
        <item x="21"/>
        <item x="375"/>
        <item x="290"/>
        <item x="56"/>
        <item x="126"/>
        <item x="345"/>
        <item x="335"/>
        <item x="352"/>
        <item m="1" x="546"/>
        <item x="53"/>
        <item x="116"/>
        <item m="1" x="535"/>
        <item x="127"/>
        <item m="1" x="494"/>
        <item m="1" x="460"/>
        <item x="240"/>
        <item x="245"/>
        <item x="320"/>
        <item x="296"/>
        <item m="1" x="446"/>
        <item x="288"/>
        <item x="300"/>
        <item x="28"/>
        <item x="27"/>
        <item m="1" x="552"/>
        <item x="201"/>
        <item x="199"/>
        <item x="360"/>
        <item m="1" x="560"/>
        <item x="371"/>
        <item x="77"/>
        <item x="76"/>
        <item m="1" x="551"/>
        <item m="1" x="454"/>
        <item x="187"/>
        <item m="1" x="484"/>
        <item x="110"/>
        <item x="167"/>
        <item x="209"/>
        <item x="214"/>
        <item x="281"/>
        <item x="117"/>
        <item m="1" x="529"/>
        <item x="252"/>
        <item m="1" x="489"/>
        <item m="1" x="517"/>
        <item x="61"/>
        <item x="253"/>
        <item m="1" x="471"/>
        <item x="82"/>
        <item m="1" x="545"/>
        <item m="1" x="497"/>
        <item m="1" x="558"/>
        <item x="166"/>
        <item m="1" x="536"/>
        <item x="171"/>
        <item x="308"/>
        <item x="309"/>
        <item x="231"/>
        <item x="264"/>
        <item x="136"/>
        <item x="278"/>
        <item m="1" x="568"/>
        <item x="188"/>
        <item x="340"/>
        <item x="357"/>
        <item x="349"/>
        <item m="1" x="544"/>
        <item m="1" x="456"/>
        <item m="1" x="433"/>
        <item m="1" x="503"/>
        <item x="321"/>
        <item x="88"/>
        <item x="202"/>
        <item m="1" x="555"/>
        <item m="1" x="449"/>
        <item m="1" x="537"/>
        <item x="274"/>
        <item m="1" x="542"/>
        <item m="1" x="469"/>
        <item x="334"/>
        <item x="200"/>
        <item x="81"/>
        <item m="1" x="526"/>
        <item m="1" x="520"/>
        <item x="119"/>
        <item m="1" x="564"/>
        <item x="216"/>
        <item m="1" x="532"/>
        <item m="1" x="504"/>
        <item x="388"/>
        <item x="362"/>
        <item m="1" x="509"/>
        <item x="284"/>
        <item x="148"/>
        <item m="1" x="550"/>
        <item x="106"/>
        <item x="132"/>
        <item x="137"/>
        <item m="1" x="541"/>
        <item x="163"/>
        <item x="60"/>
        <item x="62"/>
        <item x="317"/>
        <item x="30"/>
        <item x="100"/>
        <item x="4"/>
        <item x="8"/>
        <item x="11"/>
        <item x="7"/>
        <item x="356"/>
        <item x="248"/>
        <item x="246"/>
        <item x="242"/>
        <item x="243"/>
        <item x="319"/>
        <item x="372"/>
        <item x="184"/>
        <item m="1" x="525"/>
        <item x="101"/>
        <item x="108"/>
        <item x="99"/>
        <item x="93"/>
        <item x="379"/>
        <item x="250"/>
        <item x="24"/>
        <item x="189"/>
        <item x="269"/>
        <item x="268"/>
        <item x="266"/>
        <item x="271"/>
        <item x="59"/>
        <item x="224"/>
        <item x="249"/>
        <item m="1" x="513"/>
        <item x="98"/>
        <item x="3"/>
        <item x="350"/>
        <item x="369"/>
        <item x="361"/>
        <item x="286"/>
        <item x="183"/>
        <item x="383"/>
        <item x="128"/>
        <item m="1" x="445"/>
        <item x="311"/>
        <item x="134"/>
        <item x="220"/>
        <item m="1" x="538"/>
        <item x="185"/>
        <item m="1" x="500"/>
        <item x="55"/>
        <item x="318"/>
        <item x="322"/>
        <item x="122"/>
        <item x="120"/>
        <item x="123"/>
        <item x="121"/>
        <item x="324"/>
        <item x="289"/>
        <item x="39"/>
        <item x="41"/>
        <item x="235"/>
        <item m="1" x="511"/>
        <item m="1" x="553"/>
        <item x="159"/>
        <item m="1" x="444"/>
        <item x="315"/>
        <item x="390"/>
        <item x="265"/>
        <item x="144"/>
        <item x="141"/>
        <item x="164"/>
        <item x="6"/>
        <item x="67"/>
        <item x="18"/>
        <item x="287"/>
        <item x="135"/>
        <item x="323"/>
        <item x="381"/>
        <item x="382"/>
        <item x="192"/>
        <item x="395"/>
        <item x="105"/>
        <item x="131"/>
        <item x="102"/>
        <item x="363"/>
        <item x="367"/>
        <item x="364"/>
        <item x="78"/>
        <item m="1" x="559"/>
        <item x="331"/>
        <item x="75"/>
        <item x="295"/>
        <item x="215"/>
        <item x="353"/>
        <item x="346"/>
        <item x="259"/>
        <item m="1" x="435"/>
        <item x="130"/>
        <item x="270"/>
        <item x="9"/>
        <item x="46"/>
        <item x="239"/>
        <item m="1" x="514"/>
        <item x="16"/>
        <item x="15"/>
        <item x="310"/>
        <item x="45"/>
        <item x="221"/>
        <item x="47"/>
        <item x="294"/>
        <item x="191"/>
        <item m="1" x="482"/>
        <item x="20"/>
        <item x="138"/>
        <item x="399"/>
        <item x="151"/>
        <item x="165"/>
        <item x="401"/>
        <item x="275"/>
        <item x="291"/>
        <item x="292"/>
        <item x="273"/>
        <item x="293"/>
        <item x="193"/>
        <item x="5"/>
        <item x="376"/>
        <item x="52"/>
        <item x="74"/>
        <item x="283"/>
        <item x="42"/>
        <item x="178"/>
        <item x="176"/>
        <item x="244"/>
        <item x="84"/>
        <item x="10"/>
        <item x="48"/>
        <item x="71"/>
        <item x="80"/>
        <item x="63"/>
        <item x="330"/>
        <item x="326"/>
        <item x="237"/>
        <item x="358"/>
        <item x="95"/>
        <item x="118"/>
        <item x="327"/>
        <item x="97"/>
        <item x="83"/>
        <item x="312"/>
        <item x="328"/>
        <item x="181"/>
        <item m="1" x="519"/>
        <item x="32"/>
        <item x="218"/>
        <item m="1" x="566"/>
        <item x="49"/>
        <item m="1" x="451"/>
        <item x="1"/>
        <item x="238"/>
        <item x="336"/>
        <item x="374"/>
        <item x="385"/>
        <item x="305"/>
        <item x="142"/>
        <item x="168"/>
        <item x="204"/>
        <item x="219"/>
        <item x="64"/>
        <item x="403"/>
        <item x="241"/>
        <item x="104"/>
        <item x="85"/>
        <item x="86"/>
        <item x="152"/>
        <item x="393"/>
        <item x="109"/>
        <item x="394"/>
        <item x="387"/>
        <item x="186"/>
        <item x="267"/>
        <item x="384"/>
        <item x="51"/>
        <item x="153"/>
        <item x="154"/>
        <item x="113"/>
        <item m="1" x="498"/>
        <item m="1" x="512"/>
        <item x="400"/>
        <item m="1" x="547"/>
        <item x="33"/>
        <item m="1" x="455"/>
        <item x="35"/>
        <item m="1" x="516"/>
        <item x="38"/>
        <item x="377"/>
        <item x="194"/>
        <item x="391"/>
        <item m="1" x="522"/>
        <item x="125"/>
        <item x="251"/>
        <item m="1" x="431"/>
        <item x="114"/>
        <item x="172"/>
        <item x="145"/>
        <item x="226"/>
        <item x="378"/>
        <item x="222"/>
        <item x="87"/>
        <item x="299"/>
        <item x="232"/>
        <item x="396"/>
        <item x="425"/>
        <item x="258"/>
        <item x="107"/>
        <item x="140"/>
        <item x="149"/>
        <item x="158"/>
        <item x="179"/>
        <item x="260"/>
        <item m="1" x="493"/>
        <item x="263"/>
        <item x="277"/>
        <item m="1" x="448"/>
        <item x="301"/>
        <item x="402"/>
        <item x="406"/>
        <item x="408"/>
        <item x="40"/>
        <item x="112"/>
        <item x="229"/>
        <item x="230"/>
        <item x="161"/>
        <item x="162"/>
        <item x="174"/>
        <item x="177"/>
        <item x="261"/>
        <item x="409"/>
        <item x="410"/>
        <item x="411"/>
        <item m="1" x="506"/>
        <item x="412"/>
        <item x="414"/>
        <item x="415"/>
        <item x="416"/>
        <item x="417"/>
        <item x="418"/>
        <item x="43"/>
        <item x="70"/>
        <item x="195"/>
        <item x="227"/>
        <item x="236"/>
        <item x="255"/>
        <item x="36"/>
        <item x="44"/>
        <item x="196"/>
        <item x="228"/>
        <item x="407"/>
        <item x="419"/>
        <item x="12"/>
        <item x="13"/>
        <item x="124"/>
        <item x="182"/>
        <item x="420"/>
        <item x="180"/>
        <item x="197"/>
        <item x="247"/>
        <item x="421"/>
        <item x="422"/>
        <item x="103"/>
        <item x="303"/>
        <item x="304"/>
        <item x="333"/>
        <item x="398"/>
        <item x="57"/>
        <item x="58"/>
        <item x="68"/>
        <item x="207"/>
        <item x="282"/>
        <item x="313"/>
        <item x="404"/>
        <item x="423"/>
        <item x="424"/>
        <item x="212"/>
        <item x="257"/>
        <item x="23"/>
        <item x="37"/>
        <item x="54"/>
        <item x="69"/>
        <item x="223"/>
        <item x="262"/>
        <item x="370"/>
        <item x="380"/>
        <item x="413"/>
        <item x="29"/>
        <item x="198"/>
        <item x="426"/>
        <item x="427"/>
        <item x="428"/>
        <item x="429"/>
        <item x="430"/>
      </items>
    </pivotField>
    <pivotField axis="axisRow" compact="0" outline="0" showAll="0" defaultSubtotal="0">
      <items count="289">
        <item x="120"/>
        <item x="123"/>
        <item x="64"/>
        <item x="5"/>
        <item x="80"/>
        <item x="194"/>
        <item x="147"/>
        <item x="124"/>
        <item x="100"/>
        <item x="87"/>
        <item x="127"/>
        <item x="72"/>
        <item x="28"/>
        <item m="1" x="248"/>
        <item x="96"/>
        <item x="102"/>
        <item x="32"/>
        <item m="1" x="288"/>
        <item n=" " x="0"/>
        <item m="1" x="269"/>
        <item m="1" x="281"/>
        <item m="1" x="280"/>
        <item m="1" x="263"/>
        <item m="1" x="261"/>
        <item m="1" x="278"/>
        <item m="1" x="258"/>
        <item m="1" x="264"/>
        <item m="1" x="271"/>
        <item x="138"/>
        <item x="27"/>
        <item m="1" x="262"/>
        <item x="18"/>
        <item x="119"/>
        <item x="7"/>
        <item x="176"/>
        <item x="175"/>
        <item m="1" x="274"/>
        <item x="58"/>
        <item x="46"/>
        <item m="1" x="259"/>
        <item x="44"/>
        <item m="1" x="276"/>
        <item m="1" x="253"/>
        <item m="1" x="240"/>
        <item x="95"/>
        <item m="1" x="249"/>
        <item m="1" x="246"/>
        <item m="1" x="252"/>
        <item m="1" x="237"/>
        <item x="136"/>
        <item x="77"/>
        <item x="153"/>
        <item x="168"/>
        <item m="1" x="243"/>
        <item x="86"/>
        <item x="161"/>
        <item x="186"/>
        <item m="1" x="241"/>
        <item m="1" x="265"/>
        <item x="60"/>
        <item x="187"/>
        <item x="191"/>
        <item x="183"/>
        <item x="111"/>
        <item x="200"/>
        <item x="12"/>
        <item x="204"/>
        <item x="215"/>
        <item x="188"/>
        <item m="1" x="286"/>
        <item x="17"/>
        <item x="85"/>
        <item x="31"/>
        <item x="14"/>
        <item x="33"/>
        <item x="16"/>
        <item x="206"/>
        <item x="159"/>
        <item x="36"/>
        <item x="76"/>
        <item x="190"/>
        <item x="189"/>
        <item x="193"/>
        <item m="1" x="255"/>
        <item m="1" x="283"/>
        <item x="118"/>
        <item x="195"/>
        <item m="1" x="251"/>
        <item x="203"/>
        <item m="1" x="260"/>
        <item x="109"/>
        <item x="66"/>
        <item x="98"/>
        <item x="126"/>
        <item x="71"/>
        <item m="1" x="254"/>
        <item x="145"/>
        <item x="20"/>
        <item x="41"/>
        <item x="146"/>
        <item x="228"/>
        <item x="51"/>
        <item x="112"/>
        <item m="1" x="236"/>
        <item x="97"/>
        <item x="99"/>
        <item x="101"/>
        <item x="169"/>
        <item x="170"/>
        <item x="134"/>
        <item m="1" x="279"/>
        <item m="1" x="287"/>
        <item m="1" x="242"/>
        <item m="1" x="238"/>
        <item m="1" x="267"/>
        <item m="1" x="245"/>
        <item x="173"/>
        <item x="19"/>
        <item x="128"/>
        <item x="63"/>
        <item x="213"/>
        <item x="197"/>
        <item m="1" x="266"/>
        <item x="88"/>
        <item m="1" x="277"/>
        <item x="67"/>
        <item x="79"/>
        <item x="83"/>
        <item m="1" x="235"/>
        <item x="40"/>
        <item x="92"/>
        <item x="70"/>
        <item x="2"/>
        <item x="59"/>
        <item x="117"/>
        <item x="143"/>
        <item x="39"/>
        <item x="1"/>
        <item m="1" x="247"/>
        <item x="105"/>
        <item m="1" x="272"/>
        <item x="196"/>
        <item x="156"/>
        <item x="107"/>
        <item x="21"/>
        <item x="140"/>
        <item x="174"/>
        <item x="192"/>
        <item x="172"/>
        <item x="178"/>
        <item x="81"/>
        <item x="155"/>
        <item x="25"/>
        <item x="104"/>
        <item x="108"/>
        <item x="179"/>
        <item m="1" x="257"/>
        <item x="180"/>
        <item x="74"/>
        <item x="73"/>
        <item x="182"/>
        <item x="158"/>
        <item m="1" x="285"/>
        <item x="26"/>
        <item x="137"/>
        <item x="122"/>
        <item x="177"/>
        <item x="62"/>
        <item x="154"/>
        <item x="152"/>
        <item x="84"/>
        <item x="4"/>
        <item x="45"/>
        <item x="50"/>
        <item x="13"/>
        <item m="1" x="270"/>
        <item x="157"/>
        <item x="82"/>
        <item x="151"/>
        <item x="181"/>
        <item x="209"/>
        <item m="1" x="256"/>
        <item x="216"/>
        <item x="78"/>
        <item x="198"/>
        <item x="201"/>
        <item x="199"/>
        <item x="165"/>
        <item x="185"/>
        <item x="49"/>
        <item x="163"/>
        <item x="162"/>
        <item x="149"/>
        <item m="1" x="275"/>
        <item x="6"/>
        <item x="139"/>
        <item x="11"/>
        <item x="10"/>
        <item m="1" x="250"/>
        <item x="164"/>
        <item m="1" x="268"/>
        <item x="210"/>
        <item x="30"/>
        <item x="110"/>
        <item x="15"/>
        <item x="160"/>
        <item x="93"/>
        <item x="94"/>
        <item x="3"/>
        <item x="43"/>
        <item x="171"/>
        <item x="207"/>
        <item x="34"/>
        <item x="141"/>
        <item x="48"/>
        <item x="54"/>
        <item x="42"/>
        <item x="184"/>
        <item x="61"/>
        <item x="129"/>
        <item x="205"/>
        <item x="211"/>
        <item x="121"/>
        <item x="55"/>
        <item x="56"/>
        <item x="212"/>
        <item x="220"/>
        <item m="1" x="239"/>
        <item x="208"/>
        <item x="113"/>
        <item x="214"/>
        <item m="1" x="244"/>
        <item x="144"/>
        <item m="1" x="284"/>
        <item x="57"/>
        <item x="135"/>
        <item x="217"/>
        <item x="148"/>
        <item x="24"/>
        <item x="52"/>
        <item x="53"/>
        <item x="68"/>
        <item x="89"/>
        <item x="91"/>
        <item x="150"/>
        <item x="166"/>
        <item x="221"/>
        <item x="222"/>
        <item x="69"/>
        <item x="133"/>
        <item x="103"/>
        <item x="219"/>
        <item x="224"/>
        <item x="225"/>
        <item x="226"/>
        <item x="227"/>
        <item x="47"/>
        <item m="1" x="282"/>
        <item x="114"/>
        <item x="131"/>
        <item x="22"/>
        <item x="29"/>
        <item m="1" x="273"/>
        <item x="132"/>
        <item x="8"/>
        <item x="9"/>
        <item x="75"/>
        <item x="229"/>
        <item x="106"/>
        <item x="115"/>
        <item x="116"/>
        <item x="142"/>
        <item x="230"/>
        <item x="231"/>
        <item x="65"/>
        <item x="167"/>
        <item x="218"/>
        <item x="37"/>
        <item x="38"/>
        <item x="90"/>
        <item x="232"/>
        <item x="233"/>
        <item x="125"/>
        <item x="23"/>
        <item x="35"/>
        <item x="130"/>
        <item x="202"/>
        <item x="223"/>
        <item x="234"/>
      </items>
    </pivotField>
    <pivotField axis="axisRow" compact="0" outline="0" showAll="0" defaultSubtotal="0">
      <items count="349">
        <item x="234"/>
        <item m="1" x="334"/>
        <item m="1" x="336"/>
        <item n=" " x="1"/>
        <item x="210"/>
        <item m="1" x="329"/>
        <item m="1" x="344"/>
        <item m="1" x="343"/>
        <item m="1" x="331"/>
        <item m="1" x="335"/>
        <item m="1" x="345"/>
        <item m="1" x="347"/>
        <item m="1" x="342"/>
        <item m="1" x="330"/>
        <item m="1" x="333"/>
        <item m="1" x="348"/>
        <item m="1" x="332"/>
        <item m="1" x="341"/>
        <item m="1" x="337"/>
        <item m="1" x="340"/>
        <item x="98"/>
        <item m="1" x="328"/>
        <item x="125"/>
        <item x="146"/>
        <item x="153"/>
        <item x="154"/>
        <item x="99"/>
        <item x="272"/>
        <item x="112"/>
        <item x="109"/>
        <item x="227"/>
        <item x="89"/>
        <item x="209"/>
        <item x="240"/>
        <item x="86"/>
        <item x="18"/>
        <item x="31"/>
        <item x="62"/>
        <item x="75"/>
        <item x="74"/>
        <item x="191"/>
        <item x="252"/>
        <item x="259"/>
        <item x="262"/>
        <item x="260"/>
        <item x="107"/>
        <item x="121"/>
        <item x="148"/>
        <item x="149"/>
        <item x="237"/>
        <item x="57"/>
        <item x="58"/>
        <item x="59"/>
        <item x="151"/>
        <item x="307"/>
        <item x="39"/>
        <item x="106"/>
        <item x="108"/>
        <item x="127"/>
        <item x="156"/>
        <item x="174"/>
        <item x="173"/>
        <item x="275"/>
        <item x="268"/>
        <item x="302"/>
        <item m="1" x="339"/>
        <item x="16"/>
        <item x="60"/>
        <item x="43"/>
        <item x="0"/>
        <item x="2"/>
        <item x="295"/>
        <item x="38"/>
        <item x="49"/>
        <item x="255"/>
        <item x="264"/>
        <item x="271"/>
        <item x="265"/>
        <item x="258"/>
        <item x="254"/>
        <item x="248"/>
        <item x="95"/>
        <item x="282"/>
        <item x="297"/>
        <item x="17"/>
        <item x="23"/>
        <item x="160"/>
        <item x="165"/>
        <item x="280"/>
        <item x="44"/>
        <item x="287"/>
        <item x="256"/>
        <item x="14"/>
        <item x="96"/>
        <item x="11"/>
        <item x="13"/>
        <item x="289"/>
        <item x="35"/>
        <item x="83"/>
        <item m="1" x="326"/>
        <item x="253"/>
        <item x="137"/>
        <item x="32"/>
        <item x="76"/>
        <item x="84"/>
        <item x="177"/>
        <item x="181"/>
        <item x="243"/>
        <item x="216"/>
        <item x="225"/>
        <item x="19"/>
        <item x="213"/>
        <item x="276"/>
        <item x="286"/>
        <item x="48"/>
        <item x="47"/>
        <item m="1" x="338"/>
        <item x="73"/>
        <item x="119"/>
        <item x="152"/>
        <item x="157"/>
        <item x="211"/>
        <item x="77"/>
        <item x="188"/>
        <item x="37"/>
        <item x="189"/>
        <item x="51"/>
        <item x="115"/>
        <item x="118"/>
        <item x="123"/>
        <item x="231"/>
        <item x="232"/>
        <item x="233"/>
        <item x="230"/>
        <item x="269"/>
        <item x="171"/>
        <item x="92"/>
        <item x="257"/>
        <item x="274"/>
        <item x="266"/>
        <item x="217"/>
        <item x="244"/>
        <item x="56"/>
        <item x="145"/>
        <item x="64"/>
        <item x="50"/>
        <item x="235"/>
        <item x="78"/>
        <item x="246"/>
        <item x="296"/>
        <item x="277"/>
        <item x="212"/>
        <item x="100"/>
        <item x="70"/>
        <item x="88"/>
        <item x="93"/>
        <item x="36"/>
        <item x="105"/>
        <item x="21"/>
        <item x="208"/>
        <item x="66"/>
        <item x="4"/>
        <item x="7"/>
        <item x="6"/>
        <item x="184"/>
        <item x="182"/>
        <item x="178"/>
        <item x="179"/>
        <item x="242"/>
        <item x="67"/>
        <item x="72"/>
        <item x="65"/>
        <item x="61"/>
        <item x="293"/>
        <item x="186"/>
        <item x="200"/>
        <item x="199"/>
        <item x="198"/>
        <item x="201"/>
        <item x="159"/>
        <item x="164"/>
        <item x="300"/>
        <item x="267"/>
        <item x="283"/>
        <item x="214"/>
        <item x="134"/>
        <item x="294"/>
        <item x="85"/>
        <item x="90"/>
        <item x="206"/>
        <item x="22"/>
        <item x="162"/>
        <item x="135"/>
        <item x="34"/>
        <item x="241"/>
        <item x="136"/>
        <item x="80"/>
        <item x="79"/>
        <item x="175"/>
        <item x="111"/>
        <item x="238"/>
        <item x="239"/>
        <item x="204"/>
        <item x="197"/>
        <item x="202"/>
        <item x="97"/>
        <item x="116"/>
        <item x="122"/>
        <item x="3"/>
        <item x="40"/>
        <item x="10"/>
        <item x="224"/>
        <item x="215"/>
        <item x="91"/>
        <item x="196"/>
        <item x="139"/>
        <item x="301"/>
        <item x="87"/>
        <item x="278"/>
        <item x="281"/>
        <item x="279"/>
        <item x="249"/>
        <item x="46"/>
        <item x="223"/>
        <item x="222"/>
        <item x="270"/>
        <item x="263"/>
        <item x="304"/>
        <item x="29"/>
        <item x="176"/>
        <item x="185"/>
        <item x="9"/>
        <item x="8"/>
        <item x="158"/>
        <item x="28"/>
        <item x="163"/>
        <item x="30"/>
        <item x="221"/>
        <item x="138"/>
        <item x="12"/>
        <item x="94"/>
        <item x="117"/>
        <item x="205"/>
        <item x="218"/>
        <item x="219"/>
        <item x="203"/>
        <item x="220"/>
        <item x="5"/>
        <item x="290"/>
        <item x="130"/>
        <item x="128"/>
        <item x="180"/>
        <item x="45"/>
        <item x="273"/>
        <item x="63"/>
        <item m="1" x="327"/>
        <item x="161"/>
        <item x="288"/>
        <item x="229"/>
        <item x="120"/>
        <item x="147"/>
        <item x="69"/>
        <item x="53"/>
        <item x="104"/>
        <item x="247"/>
        <item x="305"/>
        <item x="291"/>
        <item x="140"/>
        <item x="299"/>
        <item x="82"/>
        <item x="187"/>
        <item x="124"/>
        <item x="166"/>
        <item x="292"/>
        <item x="55"/>
        <item x="172"/>
        <item x="193"/>
        <item x="26"/>
        <item x="52"/>
        <item x="54"/>
        <item x="71"/>
        <item x="101"/>
        <item x="103"/>
        <item x="110"/>
        <item x="131"/>
        <item x="195"/>
        <item x="207"/>
        <item x="226"/>
        <item x="298"/>
        <item x="308"/>
        <item x="169"/>
        <item x="170"/>
        <item m="1" x="346"/>
        <item x="113"/>
        <item x="114"/>
        <item x="126"/>
        <item x="129"/>
        <item x="309"/>
        <item x="310"/>
        <item x="311"/>
        <item x="312"/>
        <item x="314"/>
        <item x="315"/>
        <item x="316"/>
        <item x="317"/>
        <item x="318"/>
        <item x="141"/>
        <item x="167"/>
        <item x="190"/>
        <item x="245"/>
        <item x="24"/>
        <item x="27"/>
        <item x="142"/>
        <item x="168"/>
        <item x="319"/>
        <item x="81"/>
        <item x="133"/>
        <item x="320"/>
        <item x="321"/>
        <item x="132"/>
        <item x="143"/>
        <item x="183"/>
        <item x="322"/>
        <item x="68"/>
        <item x="228"/>
        <item x="250"/>
        <item x="251"/>
        <item x="261"/>
        <item x="303"/>
        <item x="41"/>
        <item x="102"/>
        <item x="150"/>
        <item x="236"/>
        <item x="306"/>
        <item x="323"/>
        <item x="324"/>
        <item x="325"/>
        <item x="155"/>
        <item x="192"/>
        <item x="15"/>
        <item x="25"/>
        <item x="33"/>
        <item x="42"/>
        <item x="144"/>
        <item x="194"/>
        <item x="284"/>
        <item x="285"/>
        <item x="313"/>
        <item x="20"/>
      </items>
    </pivotField>
    <pivotField axis="axisRow" compact="0" outline="0" showAll="0" defaultSubtotal="0">
      <items count="565">
        <item m="1" x="461"/>
        <item m="1" x="485"/>
        <item x="212"/>
        <item x="160"/>
        <item m="1" x="534"/>
        <item x="211"/>
        <item x="281"/>
        <item x="210"/>
        <item m="1" x="544"/>
        <item m="1" x="552"/>
        <item x="359"/>
        <item x="135"/>
        <item m="1" x="450"/>
        <item x="173"/>
        <item x="157"/>
        <item m="1" x="496"/>
        <item m="1" x="509"/>
        <item m="1" x="480"/>
        <item m="1" x="530"/>
        <item x="313"/>
        <item m="1" x="548"/>
        <item x="319"/>
        <item m="1" x="498"/>
        <item m="1" x="504"/>
        <item x="131"/>
        <item m="1" x="533"/>
        <item m="1" x="519"/>
        <item x="50"/>
        <item m="1" x="495"/>
        <item m="1" x="481"/>
        <item x="282"/>
        <item m="1" x="502"/>
        <item x="96"/>
        <item x="117"/>
        <item x="113"/>
        <item x="259"/>
        <item m="1" x="539"/>
        <item m="1" x="560"/>
        <item x="31"/>
        <item m="1" x="494"/>
        <item m="1" x="444"/>
        <item x="299"/>
        <item m="1" x="475"/>
        <item m="1" x="503"/>
        <item m="1" x="562"/>
        <item x="8"/>
        <item x="14"/>
        <item x="338"/>
        <item x="346"/>
        <item m="1" x="516"/>
        <item m="1" x="545"/>
        <item x="348"/>
        <item x="347"/>
        <item x="199"/>
        <item m="1" x="449"/>
        <item x="368"/>
        <item m="1" x="563"/>
        <item m="1" x="490"/>
        <item m="1" x="493"/>
        <item m="1" x="524"/>
        <item x="29"/>
        <item m="1" x="535"/>
        <item x="155"/>
        <item m="1" x="483"/>
        <item m="1" x="546"/>
        <item m="1" x="526"/>
        <item m="1" x="486"/>
        <item x="170"/>
        <item x="206"/>
        <item x="207"/>
        <item x="324"/>
        <item m="1" x="561"/>
        <item x="317"/>
        <item x="316"/>
        <item m="1" x="487"/>
        <item x="91"/>
        <item x="92"/>
        <item m="1" x="464"/>
        <item x="93"/>
        <item m="1" x="473"/>
        <item m="1" x="511"/>
        <item x="409"/>
        <item x="67"/>
        <item m="1" x="537"/>
        <item m="1" x="517"/>
        <item x="150"/>
        <item x="154"/>
        <item m="1" x="499"/>
        <item x="156"/>
        <item m="1" x="446"/>
        <item m="1" x="472"/>
        <item x="175"/>
        <item m="1" x="557"/>
        <item x="235"/>
        <item x="234"/>
        <item x="274"/>
        <item x="309"/>
        <item x="308"/>
        <item x="148"/>
        <item x="363"/>
        <item x="336"/>
        <item x="355"/>
        <item m="1" x="497"/>
        <item x="401"/>
        <item m="1" x="500"/>
        <item x="6"/>
        <item x="25"/>
        <item x="94"/>
        <item x="73"/>
        <item x="0"/>
        <item x="2"/>
        <item x="390"/>
        <item x="66"/>
        <item x="79"/>
        <item x="80"/>
        <item m="1" x="538"/>
        <item x="342"/>
        <item x="351"/>
        <item m="1" x="476"/>
        <item m="1" x="471"/>
        <item x="352"/>
        <item x="345"/>
        <item x="341"/>
        <item x="333"/>
        <item m="1" x="558"/>
        <item x="141"/>
        <item x="371"/>
        <item x="287"/>
        <item x="393"/>
        <item x="26"/>
        <item x="34"/>
        <item x="218"/>
        <item x="190"/>
        <item x="226"/>
        <item x="19"/>
        <item m="1" x="540"/>
        <item x="369"/>
        <item x="257"/>
        <item m="1" x="460"/>
        <item x="74"/>
        <item x="17"/>
        <item x="326"/>
        <item x="377"/>
        <item x="396"/>
        <item x="343"/>
        <item m="1" x="445"/>
        <item x="22"/>
        <item x="145"/>
        <item m="1" x="455"/>
        <item m="1" x="469"/>
        <item x="21"/>
        <item x="379"/>
        <item x="292"/>
        <item m="1" x="505"/>
        <item x="128"/>
        <item x="149"/>
        <item x="349"/>
        <item x="339"/>
        <item x="356"/>
        <item m="1" x="470"/>
        <item x="53"/>
        <item x="118"/>
        <item m="1" x="522"/>
        <item x="129"/>
        <item m="1" x="501"/>
        <item x="243"/>
        <item x="248"/>
        <item x="323"/>
        <item x="298"/>
        <item m="1" x="452"/>
        <item m="1" x="488"/>
        <item x="28"/>
        <item x="27"/>
        <item m="1" x="489"/>
        <item x="202"/>
        <item x="200"/>
        <item x="364"/>
        <item m="1" x="453"/>
        <item x="375"/>
        <item x="78"/>
        <item x="77"/>
        <item x="46"/>
        <item m="1" x="513"/>
        <item x="187"/>
        <item m="1" x="556"/>
        <item x="112"/>
        <item x="167"/>
        <item x="204"/>
        <item x="215"/>
        <item x="304"/>
        <item x="283"/>
        <item x="209"/>
        <item m="1" x="484"/>
        <item x="214"/>
        <item x="98"/>
        <item x="358"/>
        <item x="119"/>
        <item m="1" x="536"/>
        <item x="255"/>
        <item x="30"/>
        <item x="61"/>
        <item x="256"/>
        <item m="1" x="564"/>
        <item x="83"/>
        <item x="193"/>
        <item x="163"/>
        <item m="1" x="525"/>
        <item x="166"/>
        <item m="1" x="447"/>
        <item x="171"/>
        <item x="310"/>
        <item x="311"/>
        <item x="232"/>
        <item m="1" x="508"/>
        <item x="266"/>
        <item x="138"/>
        <item x="280"/>
        <item m="1" x="553"/>
        <item x="188"/>
        <item x="344"/>
        <item x="361"/>
        <item x="353"/>
        <item m="1" x="491"/>
        <item m="1" x="532"/>
        <item x="203"/>
        <item m="1" x="555"/>
        <item m="1" x="456"/>
        <item m="1" x="478"/>
        <item x="276"/>
        <item m="1" x="554"/>
        <item m="1" x="512"/>
        <item x="201"/>
        <item x="82"/>
        <item x="314"/>
        <item m="1" x="541"/>
        <item x="121"/>
        <item m="1" x="462"/>
        <item m="1" x="549"/>
        <item m="1" x="529"/>
        <item x="392"/>
        <item m="1" x="543"/>
        <item x="286"/>
        <item x="151"/>
        <item m="1" x="479"/>
        <item x="108"/>
        <item x="134"/>
        <item x="139"/>
        <item m="1" x="457"/>
        <item x="169"/>
        <item x="60"/>
        <item x="62"/>
        <item x="153"/>
        <item x="102"/>
        <item x="4"/>
        <item x="11"/>
        <item x="7"/>
        <item m="1" x="521"/>
        <item x="251"/>
        <item x="249"/>
        <item x="245"/>
        <item x="246"/>
        <item x="322"/>
        <item x="376"/>
        <item x="184"/>
        <item x="100"/>
        <item x="103"/>
        <item x="110"/>
        <item x="101"/>
        <item m="1" x="510"/>
        <item x="383"/>
        <item x="290"/>
        <item x="302"/>
        <item x="253"/>
        <item x="24"/>
        <item x="189"/>
        <item x="271"/>
        <item x="270"/>
        <item x="268"/>
        <item x="273"/>
        <item x="217"/>
        <item m="1" x="515"/>
        <item x="225"/>
        <item x="252"/>
        <item m="1" x="468"/>
        <item x="3"/>
        <item x="354"/>
        <item x="372"/>
        <item x="365"/>
        <item x="288"/>
        <item x="183"/>
        <item x="387"/>
        <item x="130"/>
        <item x="315"/>
        <item x="236"/>
        <item x="237"/>
        <item x="136"/>
        <item x="278"/>
        <item x="221"/>
        <item x="185"/>
        <item m="1" x="550"/>
        <item x="55"/>
        <item x="320"/>
        <item x="325"/>
        <item x="124"/>
        <item x="122"/>
        <item x="125"/>
        <item x="123"/>
        <item x="328"/>
        <item x="291"/>
        <item m="1" x="531"/>
        <item x="41"/>
        <item x="238"/>
        <item m="1" x="520"/>
        <item m="1" x="518"/>
        <item x="159"/>
        <item m="1" x="477"/>
        <item x="321"/>
        <item x="318"/>
        <item x="90"/>
        <item m="1" x="459"/>
        <item x="267"/>
        <item x="146"/>
        <item x="164"/>
        <item x="68"/>
        <item x="18"/>
        <item x="289"/>
        <item x="137"/>
        <item x="327"/>
        <item x="385"/>
        <item x="192"/>
        <item x="399"/>
        <item x="107"/>
        <item x="133"/>
        <item x="104"/>
        <item x="366"/>
        <item x="370"/>
        <item x="367"/>
        <item x="297"/>
        <item x="300"/>
        <item x="335"/>
        <item x="76"/>
        <item x="216"/>
        <item x="357"/>
        <item x="350"/>
        <item x="261"/>
        <item x="403"/>
        <item m="1" x="467"/>
        <item x="272"/>
        <item x="9"/>
        <item x="242"/>
        <item x="16"/>
        <item x="15"/>
        <item x="312"/>
        <item x="386"/>
        <item x="45"/>
        <item x="222"/>
        <item x="47"/>
        <item x="296"/>
        <item x="191"/>
        <item m="1" x="465"/>
        <item x="140"/>
        <item x="20"/>
        <item x="132"/>
        <item x="405"/>
        <item x="277"/>
        <item x="293"/>
        <item x="294"/>
        <item x="275"/>
        <item x="56"/>
        <item x="295"/>
        <item x="5"/>
        <item x="380"/>
        <item m="1" x="466"/>
        <item m="1" x="523"/>
        <item x="285"/>
        <item x="42"/>
        <item x="178"/>
        <item x="176"/>
        <item x="247"/>
        <item x="86"/>
        <item x="360"/>
        <item x="10"/>
        <item x="48"/>
        <item x="72"/>
        <item x="81"/>
        <item x="64"/>
        <item m="1" x="463"/>
        <item x="330"/>
        <item x="240"/>
        <item x="362"/>
        <item x="97"/>
        <item x="120"/>
        <item x="331"/>
        <item x="99"/>
        <item m="1" x="458"/>
        <item x="332"/>
        <item x="181"/>
        <item m="1" x="547"/>
        <item x="32"/>
        <item x="143"/>
        <item m="1" x="474"/>
        <item x="49"/>
        <item m="1" x="551"/>
        <item x="306"/>
        <item x="1"/>
        <item x="241"/>
        <item x="340"/>
        <item m="1" x="507"/>
        <item x="389"/>
        <item x="307"/>
        <item x="144"/>
        <item x="168"/>
        <item m="1" x="527"/>
        <item x="220"/>
        <item x="65"/>
        <item x="407"/>
        <item x="244"/>
        <item x="106"/>
        <item x="87"/>
        <item x="88"/>
        <item m="1" x="514"/>
        <item x="152"/>
        <item x="397"/>
        <item x="111"/>
        <item x="398"/>
        <item x="391"/>
        <item x="186"/>
        <item x="269"/>
        <item x="388"/>
        <item x="51"/>
        <item x="329"/>
        <item x="115"/>
        <item x="142"/>
        <item m="1" x="542"/>
        <item x="404"/>
        <item m="1" x="443"/>
        <item x="33"/>
        <item x="378"/>
        <item x="35"/>
        <item x="262"/>
        <item x="38"/>
        <item m="1" x="492"/>
        <item x="194"/>
        <item x="395"/>
        <item m="1" x="559"/>
        <item m="1" x="454"/>
        <item x="254"/>
        <item x="71"/>
        <item m="1" x="482"/>
        <item x="116"/>
        <item x="172"/>
        <item x="147"/>
        <item x="227"/>
        <item x="382"/>
        <item x="223"/>
        <item x="89"/>
        <item x="301"/>
        <item m="1" x="506"/>
        <item x="400"/>
        <item m="1" x="451"/>
        <item x="63"/>
        <item x="260"/>
        <item x="39"/>
        <item x="84"/>
        <item x="85"/>
        <item x="95"/>
        <item x="109"/>
        <item x="127"/>
        <item x="158"/>
        <item x="179"/>
        <item x="205"/>
        <item x="219"/>
        <item x="233"/>
        <item m="1" x="448"/>
        <item x="265"/>
        <item x="279"/>
        <item m="1" x="528"/>
        <item x="303"/>
        <item x="334"/>
        <item x="381"/>
        <item x="394"/>
        <item x="406"/>
        <item x="410"/>
        <item x="411"/>
        <item x="412"/>
        <item x="40"/>
        <item x="114"/>
        <item x="230"/>
        <item x="231"/>
        <item x="161"/>
        <item x="162"/>
        <item x="165"/>
        <item x="174"/>
        <item x="177"/>
        <item x="263"/>
        <item x="413"/>
        <item x="414"/>
        <item x="415"/>
        <item x="417"/>
        <item x="418"/>
        <item x="419"/>
        <item x="420"/>
        <item x="421"/>
        <item x="422"/>
        <item x="43"/>
        <item x="52"/>
        <item x="75"/>
        <item x="195"/>
        <item x="228"/>
        <item x="239"/>
        <item x="258"/>
        <item x="36"/>
        <item x="44"/>
        <item x="196"/>
        <item x="229"/>
        <item x="423"/>
        <item x="12"/>
        <item x="13"/>
        <item x="126"/>
        <item x="182"/>
        <item x="424"/>
        <item x="425"/>
        <item x="180"/>
        <item x="197"/>
        <item x="250"/>
        <item x="426"/>
        <item x="427"/>
        <item x="105"/>
        <item x="305"/>
        <item x="337"/>
        <item x="402"/>
        <item x="57"/>
        <item x="58"/>
        <item x="69"/>
        <item x="208"/>
        <item x="284"/>
        <item x="408"/>
        <item x="428"/>
        <item x="429"/>
        <item x="430"/>
        <item x="213"/>
        <item x="431"/>
        <item x="432"/>
        <item x="433"/>
        <item x="434"/>
        <item x="435"/>
        <item x="436"/>
        <item x="437"/>
        <item x="438"/>
        <item x="439"/>
        <item x="440"/>
        <item x="441"/>
        <item x="442"/>
        <item x="23"/>
        <item x="37"/>
        <item x="54"/>
        <item x="59"/>
        <item x="70"/>
        <item x="198"/>
        <item x="224"/>
        <item x="264"/>
        <item x="373"/>
        <item x="374"/>
        <item x="384"/>
        <item x="416"/>
      </items>
    </pivotField>
    <pivotField axis="axisRow" compact="0" outline="0" showAll="0" defaultSubtotal="0">
      <items count="43">
        <item x="13"/>
        <item x="16"/>
        <item x="26"/>
        <item x="2"/>
        <item x="18"/>
        <item m="1" x="42"/>
        <item m="1" x="35"/>
        <item m="1" x="39"/>
        <item m="1" x="34"/>
        <item x="1"/>
        <item x="9"/>
        <item x="31"/>
        <item x="7"/>
        <item x="20"/>
        <item x="30"/>
        <item x="0"/>
        <item x="3"/>
        <item x="29"/>
        <item m="1" x="40"/>
        <item x="15"/>
        <item x="17"/>
        <item x="10"/>
        <item x="14"/>
        <item x="8"/>
        <item m="1" x="37"/>
        <item x="6"/>
        <item x="27"/>
        <item x="23"/>
        <item m="1" x="38"/>
        <item m="1" x="36"/>
        <item x="25"/>
        <item x="21"/>
        <item x="4"/>
        <item x="5"/>
        <item x="11"/>
        <item x="12"/>
        <item x="22"/>
        <item x="19"/>
        <item x="28"/>
        <item x="24"/>
        <item x="32"/>
        <item x="33"/>
        <item m="1" x="41"/>
      </items>
    </pivotField>
    <pivotField compact="0" outline="0" showAll="0" defaultSubtotal="0"/>
    <pivotField compact="0" outline="0" showAll="0" defaultSubtotal="0"/>
    <pivotField compact="0" outline="0" showAll="0" defaultSubtotal="0"/>
    <pivotField compact="0" outline="0" showAll="0" defaultSubtotal="0"/>
    <pivotField axis="axisPage" compact="0" outline="0" showAll="0" defaultSubtotal="0">
      <items count="2">
        <item x="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7">
    <field x="1"/>
    <field x="2"/>
    <field x="5"/>
    <field x="6"/>
    <field x="7"/>
    <field x="8"/>
    <field x="9"/>
  </rowFields>
  <rowItems count="8">
    <i>
      <x v="8"/>
      <x v="8"/>
      <x v="364"/>
      <x v="14"/>
      <x v="225"/>
      <x v="342"/>
      <x v="34"/>
    </i>
    <i r="2">
      <x v="365"/>
      <x v="14"/>
      <x v="226"/>
      <x v="343"/>
      <x v="34"/>
    </i>
    <i>
      <x v="16"/>
      <x v="16"/>
      <x v="228"/>
      <x v="178"/>
      <x v="214"/>
      <x v="214"/>
      <x v="15"/>
    </i>
    <i r="2">
      <x v="369"/>
      <x v="18"/>
      <x v="3"/>
      <x v="347"/>
      <x v="15"/>
    </i>
    <i>
      <x v="33"/>
      <x v="72"/>
      <x v="385"/>
      <x v="251"/>
      <x v="227"/>
      <x v="345"/>
      <x v="15"/>
    </i>
    <i>
      <x v="42"/>
      <x v="44"/>
      <x v="262"/>
      <x v="33"/>
      <x v="151"/>
      <x v="241"/>
      <x v="15"/>
    </i>
    <i r="2">
      <x v="309"/>
      <x v="142"/>
      <x v="184"/>
      <x v="288"/>
      <x v="15"/>
    </i>
    <i>
      <x v="85"/>
      <x v="82"/>
      <x v="366"/>
      <x v="192"/>
      <x v="3"/>
      <x v="344"/>
      <x v="34"/>
    </i>
  </rowItems>
  <colItems count="1">
    <i/>
  </colItems>
  <pageFields count="1">
    <pageField fld="14" item="0" hier="-1"/>
  </pageFields>
  <formats count="38">
    <format dxfId="165">
      <pivotArea type="all" dataOnly="0" outline="0" fieldPosition="0"/>
    </format>
    <format dxfId="164">
      <pivotArea dataOnly="0" labelOnly="1" outline="0" fieldPosition="0">
        <references count="1">
          <reference field="1" count="0"/>
        </references>
      </pivotArea>
    </format>
    <format dxfId="163">
      <pivotArea dataOnly="0" labelOnly="1" outline="0" fieldPosition="0">
        <references count="2">
          <reference field="1" count="1" selected="0">
            <x v="0"/>
          </reference>
          <reference field="2" count="1">
            <x v="0"/>
          </reference>
        </references>
      </pivotArea>
    </format>
    <format dxfId="162">
      <pivotArea dataOnly="0" labelOnly="1" outline="0" fieldPosition="0">
        <references count="2">
          <reference field="1" count="1" selected="0">
            <x v="1"/>
          </reference>
          <reference field="2" count="1">
            <x v="1"/>
          </reference>
        </references>
      </pivotArea>
    </format>
    <format dxfId="161">
      <pivotArea dataOnly="0" labelOnly="1" outline="0" fieldPosition="0">
        <references count="2">
          <reference field="1" count="1" selected="0">
            <x v="2"/>
          </reference>
          <reference field="2" count="1">
            <x v="2"/>
          </reference>
        </references>
      </pivotArea>
    </format>
    <format dxfId="160">
      <pivotArea dataOnly="0" labelOnly="1" outline="0" fieldPosition="0">
        <references count="2">
          <reference field="1" count="1" selected="0">
            <x v="3"/>
          </reference>
          <reference field="2" count="1">
            <x v="3"/>
          </reference>
        </references>
      </pivotArea>
    </format>
    <format dxfId="159">
      <pivotArea dataOnly="0" labelOnly="1" outline="0" fieldPosition="0">
        <references count="2">
          <reference field="1" count="1" selected="0">
            <x v="4"/>
          </reference>
          <reference field="2" count="1">
            <x v="4"/>
          </reference>
        </references>
      </pivotArea>
    </format>
    <format dxfId="158">
      <pivotArea dataOnly="0" labelOnly="1" outline="0" fieldPosition="0">
        <references count="2">
          <reference field="1" count="1" selected="0">
            <x v="5"/>
          </reference>
          <reference field="2" count="1">
            <x v="5"/>
          </reference>
        </references>
      </pivotArea>
    </format>
    <format dxfId="157">
      <pivotArea dataOnly="0" labelOnly="1" outline="0" fieldPosition="0">
        <references count="2">
          <reference field="1" count="1" selected="0">
            <x v="6"/>
          </reference>
          <reference field="2" count="1">
            <x v="6"/>
          </reference>
        </references>
      </pivotArea>
    </format>
    <format dxfId="156">
      <pivotArea dataOnly="0" labelOnly="1" outline="0" fieldPosition="0">
        <references count="2">
          <reference field="1" count="1" selected="0">
            <x v="7"/>
          </reference>
          <reference field="2" count="1">
            <x v="7"/>
          </reference>
        </references>
      </pivotArea>
    </format>
    <format dxfId="155">
      <pivotArea dataOnly="0" labelOnly="1" outline="0" fieldPosition="0">
        <references count="2">
          <reference field="1" count="1" selected="0">
            <x v="8"/>
          </reference>
          <reference field="2" count="1">
            <x v="8"/>
          </reference>
        </references>
      </pivotArea>
    </format>
    <format dxfId="154">
      <pivotArea dataOnly="0" labelOnly="1" outline="0" fieldPosition="0">
        <references count="3">
          <reference field="1" count="1" selected="0">
            <x v="0"/>
          </reference>
          <reference field="2" count="1" selected="0">
            <x v="0"/>
          </reference>
          <reference field="5" count="1">
            <x v="2"/>
          </reference>
        </references>
      </pivotArea>
    </format>
    <format dxfId="153">
      <pivotArea dataOnly="0" labelOnly="1" outline="0" fieldPosition="0">
        <references count="3">
          <reference field="1" count="1" selected="0">
            <x v="1"/>
          </reference>
          <reference field="2" count="1" selected="0">
            <x v="1"/>
          </reference>
          <reference field="5" count="1">
            <x v="9"/>
          </reference>
        </references>
      </pivotArea>
    </format>
    <format dxfId="152">
      <pivotArea dataOnly="0" labelOnly="1" outline="0" fieldPosition="0">
        <references count="3">
          <reference field="1" count="1" selected="0">
            <x v="2"/>
          </reference>
          <reference field="2" count="1" selected="0">
            <x v="2"/>
          </reference>
          <reference field="5" count="2">
            <x v="12"/>
            <x v="18"/>
          </reference>
        </references>
      </pivotArea>
    </format>
    <format dxfId="151">
      <pivotArea dataOnly="0" labelOnly="1" outline="0" fieldPosition="0">
        <references count="3">
          <reference field="1" count="1" selected="0">
            <x v="3"/>
          </reference>
          <reference field="2" count="1" selected="0">
            <x v="3"/>
          </reference>
          <reference field="5" count="1">
            <x v="17"/>
          </reference>
        </references>
      </pivotArea>
    </format>
    <format dxfId="150">
      <pivotArea dataOnly="0" labelOnly="1" outline="0" fieldPosition="0">
        <references count="3">
          <reference field="1" count="1" selected="0">
            <x v="4"/>
          </reference>
          <reference field="2" count="1" selected="0">
            <x v="4"/>
          </reference>
          <reference field="5" count="4">
            <x v="1"/>
            <x v="3"/>
            <x v="5"/>
            <x v="8"/>
          </reference>
        </references>
      </pivotArea>
    </format>
    <format dxfId="149">
      <pivotArea dataOnly="0" labelOnly="1" outline="0" fieldPosition="0">
        <references count="3">
          <reference field="1" count="1" selected="0">
            <x v="5"/>
          </reference>
          <reference field="2" count="1" selected="0">
            <x v="5"/>
          </reference>
          <reference field="5" count="2">
            <x v="6"/>
            <x v="11"/>
          </reference>
        </references>
      </pivotArea>
    </format>
    <format dxfId="148">
      <pivotArea dataOnly="0" labelOnly="1" outline="0" fieldPosition="0">
        <references count="3">
          <reference field="1" count="1" selected="0">
            <x v="6"/>
          </reference>
          <reference field="2" count="1" selected="0">
            <x v="6"/>
          </reference>
          <reference field="5" count="5">
            <x v="0"/>
            <x v="4"/>
            <x v="7"/>
            <x v="13"/>
            <x v="16"/>
          </reference>
        </references>
      </pivotArea>
    </format>
    <format dxfId="147">
      <pivotArea dataOnly="0" labelOnly="1" outline="0" fieldPosition="0">
        <references count="3">
          <reference field="1" count="1" selected="0">
            <x v="7"/>
          </reference>
          <reference field="2" count="1" selected="0">
            <x v="7"/>
          </reference>
          <reference field="5" count="1">
            <x v="15"/>
          </reference>
        </references>
      </pivotArea>
    </format>
    <format dxfId="146">
      <pivotArea dataOnly="0" labelOnly="1" outline="0" fieldPosition="0">
        <references count="3">
          <reference field="1" count="1" selected="0">
            <x v="8"/>
          </reference>
          <reference field="2" count="1" selected="0">
            <x v="8"/>
          </reference>
          <reference field="5" count="2">
            <x v="10"/>
            <x v="14"/>
          </reference>
        </references>
      </pivotArea>
    </format>
    <format dxfId="145">
      <pivotArea dataOnly="0" labelOnly="1" outline="0" fieldPosition="0">
        <references count="4">
          <reference field="1" count="1" selected="0">
            <x v="0"/>
          </reference>
          <reference field="2" count="1" selected="0">
            <x v="0"/>
          </reference>
          <reference field="5" count="1" selected="0">
            <x v="2"/>
          </reference>
          <reference field="6" count="1">
            <x v="17"/>
          </reference>
        </references>
      </pivotArea>
    </format>
    <format dxfId="144">
      <pivotArea dataOnly="0" labelOnly="1" outline="0" fieldPosition="0">
        <references count="4">
          <reference field="1" count="1" selected="0">
            <x v="1"/>
          </reference>
          <reference field="2" count="1" selected="0">
            <x v="1"/>
          </reference>
          <reference field="5" count="1" selected="0">
            <x v="9"/>
          </reference>
          <reference field="6" count="1">
            <x v="4"/>
          </reference>
        </references>
      </pivotArea>
    </format>
    <format dxfId="143">
      <pivotArea dataOnly="0" labelOnly="1" outline="0" fieldPosition="0">
        <references count="4">
          <reference field="1" count="1" selected="0">
            <x v="2"/>
          </reference>
          <reference field="2" count="1" selected="0">
            <x v="2"/>
          </reference>
          <reference field="5" count="1" selected="0">
            <x v="12"/>
          </reference>
          <reference field="6" count="1">
            <x v="16"/>
          </reference>
        </references>
      </pivotArea>
    </format>
    <format dxfId="142">
      <pivotArea dataOnly="0" labelOnly="1" outline="0" fieldPosition="0">
        <references count="4">
          <reference field="1" count="1" selected="0">
            <x v="2"/>
          </reference>
          <reference field="2" count="1" selected="0">
            <x v="2"/>
          </reference>
          <reference field="5" count="1" selected="0">
            <x v="18"/>
          </reference>
          <reference field="6" count="1">
            <x v="3"/>
          </reference>
        </references>
      </pivotArea>
    </format>
    <format dxfId="141">
      <pivotArea dataOnly="0" labelOnly="1" outline="0" fieldPosition="0">
        <references count="4">
          <reference field="1" count="1" selected="0">
            <x v="3"/>
          </reference>
          <reference field="2" count="1" selected="0">
            <x v="3"/>
          </reference>
          <reference field="5" count="1" selected="0">
            <x v="17"/>
          </reference>
          <reference field="6" count="1">
            <x v="15"/>
          </reference>
        </references>
      </pivotArea>
    </format>
    <format dxfId="140">
      <pivotArea dataOnly="0" labelOnly="1" outline="0" fieldPosition="0">
        <references count="4">
          <reference field="1" count="1" selected="0">
            <x v="4"/>
          </reference>
          <reference field="2" count="1" selected="0">
            <x v="4"/>
          </reference>
          <reference field="5" count="1" selected="0">
            <x v="1"/>
          </reference>
          <reference field="6" count="1">
            <x v="1"/>
          </reference>
        </references>
      </pivotArea>
    </format>
    <format dxfId="139">
      <pivotArea dataOnly="0" labelOnly="1" outline="0" fieldPosition="0">
        <references count="4">
          <reference field="1" count="1" selected="0">
            <x v="4"/>
          </reference>
          <reference field="2" count="1" selected="0">
            <x v="4"/>
          </reference>
          <reference field="5" count="1" selected="0">
            <x v="3"/>
          </reference>
          <reference field="6" count="1">
            <x v="0"/>
          </reference>
        </references>
      </pivotArea>
    </format>
    <format dxfId="138">
      <pivotArea dataOnly="0" labelOnly="1" outline="0" fieldPosition="0">
        <references count="4">
          <reference field="1" count="1" selected="0">
            <x v="4"/>
          </reference>
          <reference field="2" count="1" selected="0">
            <x v="4"/>
          </reference>
          <reference field="5" count="1" selected="0">
            <x v="5"/>
          </reference>
          <reference field="6" count="1">
            <x v="2"/>
          </reference>
        </references>
      </pivotArea>
    </format>
    <format dxfId="137">
      <pivotArea dataOnly="0" labelOnly="1" outline="0" fieldPosition="0">
        <references count="4">
          <reference field="1" count="1" selected="0">
            <x v="4"/>
          </reference>
          <reference field="2" count="1" selected="0">
            <x v="4"/>
          </reference>
          <reference field="5" count="1" selected="0">
            <x v="8"/>
          </reference>
          <reference field="6" count="1">
            <x v="7"/>
          </reference>
        </references>
      </pivotArea>
    </format>
    <format dxfId="136">
      <pivotArea dataOnly="0" labelOnly="1" outline="0" fieldPosition="0">
        <references count="4">
          <reference field="1" count="1" selected="0">
            <x v="5"/>
          </reference>
          <reference field="2" count="1" selected="0">
            <x v="5"/>
          </reference>
          <reference field="5" count="1" selected="0">
            <x v="6"/>
          </reference>
          <reference field="6" count="1">
            <x v="6"/>
          </reference>
        </references>
      </pivotArea>
    </format>
    <format dxfId="135">
      <pivotArea dataOnly="0" labelOnly="1" outline="0" fieldPosition="0">
        <references count="4">
          <reference field="1" count="1" selected="0">
            <x v="5"/>
          </reference>
          <reference field="2" count="1" selected="0">
            <x v="5"/>
          </reference>
          <reference field="5" count="1" selected="0">
            <x v="11"/>
          </reference>
          <reference field="6" count="1">
            <x v="9"/>
          </reference>
        </references>
      </pivotArea>
    </format>
    <format dxfId="134">
      <pivotArea dataOnly="0" labelOnly="1" outline="0" fieldPosition="0">
        <references count="4">
          <reference field="1" count="1" selected="0">
            <x v="6"/>
          </reference>
          <reference field="2" count="1" selected="0">
            <x v="6"/>
          </reference>
          <reference field="5" count="1" selected="0">
            <x v="0"/>
          </reference>
          <reference field="6" count="1">
            <x v="12"/>
          </reference>
        </references>
      </pivotArea>
    </format>
    <format dxfId="133">
      <pivotArea dataOnly="0" labelOnly="1" outline="0" fieldPosition="0">
        <references count="4">
          <reference field="1" count="1" selected="0">
            <x v="6"/>
          </reference>
          <reference field="2" count="1" selected="0">
            <x v="6"/>
          </reference>
          <reference field="5" count="1" selected="0">
            <x v="4"/>
          </reference>
          <reference field="6" count="1">
            <x v="13"/>
          </reference>
        </references>
      </pivotArea>
    </format>
    <format dxfId="132">
      <pivotArea dataOnly="0" labelOnly="1" outline="0" fieldPosition="0">
        <references count="4">
          <reference field="1" count="1" selected="0">
            <x v="6"/>
          </reference>
          <reference field="2" count="1" selected="0">
            <x v="6"/>
          </reference>
          <reference field="5" count="1" selected="0">
            <x v="13"/>
          </reference>
          <reference field="6" count="1">
            <x v="8"/>
          </reference>
        </references>
      </pivotArea>
    </format>
    <format dxfId="131">
      <pivotArea dataOnly="0" labelOnly="1" outline="0" fieldPosition="0">
        <references count="4">
          <reference field="1" count="1" selected="0">
            <x v="6"/>
          </reference>
          <reference field="2" count="1" selected="0">
            <x v="6"/>
          </reference>
          <reference field="5" count="1" selected="0">
            <x v="16"/>
          </reference>
          <reference field="6" count="1">
            <x v="11"/>
          </reference>
        </references>
      </pivotArea>
    </format>
    <format dxfId="130">
      <pivotArea dataOnly="0" labelOnly="1" outline="0" fieldPosition="0">
        <references count="4">
          <reference field="1" count="1" selected="0">
            <x v="7"/>
          </reference>
          <reference field="2" count="1" selected="0">
            <x v="7"/>
          </reference>
          <reference field="5" count="1" selected="0">
            <x v="15"/>
          </reference>
          <reference field="6" count="1">
            <x v="10"/>
          </reference>
        </references>
      </pivotArea>
    </format>
    <format dxfId="129">
      <pivotArea dataOnly="0" labelOnly="1" outline="0" fieldPosition="0">
        <references count="4">
          <reference field="1" count="1" selected="0">
            <x v="8"/>
          </reference>
          <reference field="2" count="1" selected="0">
            <x v="8"/>
          </reference>
          <reference field="5" count="1" selected="0">
            <x v="10"/>
          </reference>
          <reference field="6" count="1">
            <x v="14"/>
          </reference>
        </references>
      </pivotArea>
    </format>
    <format dxfId="128">
      <pivotArea dataOnly="0" labelOnly="1" outline="0" fieldPosition="0">
        <references count="4">
          <reference field="1" count="1" selected="0">
            <x v="8"/>
          </reference>
          <reference field="2" count="1" selected="0">
            <x v="8"/>
          </reference>
          <reference field="5" count="1" selected="0">
            <x v="14"/>
          </reference>
          <reference field="6" count="1">
            <x v="5"/>
          </reference>
        </references>
      </pivotArea>
    </format>
  </formats>
  <pivotTableStyleInfo name="custom style"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1" cacheId="51" applyNumberFormats="0" applyBorderFormats="0" applyFontFormats="0" applyPatternFormats="0" applyAlignmentFormats="0" applyWidthHeightFormats="1" dataCaption="Values" updatedVersion="5" minRefreshableVersion="3" showDrill="0" useAutoFormatting="1" rowGrandTotals="0" colGrandTotals="0" itemPrintTitles="1" createdVersion="5" indent="0" compact="0" compactData="0" multipleFieldFilters="0">
  <location ref="A4:H36" firstHeaderRow="1" firstDataRow="1" firstDataCol="8" rowPageCount="1" colPageCount="1"/>
  <pivotFields count="20">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23">
        <item x="27"/>
        <item x="31"/>
        <item x="36"/>
        <item m="1" x="98"/>
        <item x="45"/>
        <item x="56"/>
        <item m="1" x="108"/>
        <item m="1" x="122"/>
        <item x="64"/>
        <item m="1" x="99"/>
        <item m="1" x="110"/>
        <item x="51"/>
        <item x="0"/>
        <item m="1" x="112"/>
        <item x="16"/>
        <item x="58"/>
        <item x="54"/>
        <item x="41"/>
        <item x="1"/>
        <item x="43"/>
        <item x="63"/>
        <item x="66"/>
        <item x="37"/>
        <item m="1" x="118"/>
        <item m="1" x="101"/>
        <item m="1" x="90"/>
        <item m="1" x="97"/>
        <item x="26"/>
        <item m="1" x="103"/>
        <item m="1" x="93"/>
        <item x="49"/>
        <item m="1" x="94"/>
        <item x="65"/>
        <item x="76"/>
        <item m="1" x="89"/>
        <item x="6"/>
        <item x="25"/>
        <item x="17"/>
        <item x="70"/>
        <item x="20"/>
        <item x="33"/>
        <item x="67"/>
        <item x="57"/>
        <item x="72"/>
        <item x="9"/>
        <item x="46"/>
        <item x="48"/>
        <item x="4"/>
        <item m="1" x="100"/>
        <item x="18"/>
        <item x="3"/>
        <item m="1" x="95"/>
        <item x="73"/>
        <item x="5"/>
        <item x="35"/>
        <item m="1" x="105"/>
        <item x="8"/>
        <item x="14"/>
        <item x="29"/>
        <item x="30"/>
        <item x="50"/>
        <item x="7"/>
        <item m="1" x="91"/>
        <item x="44"/>
        <item m="1" x="111"/>
        <item x="28"/>
        <item x="15"/>
        <item x="23"/>
        <item x="42"/>
        <item x="47"/>
        <item m="1" x="92"/>
        <item m="1" x="96"/>
        <item x="60"/>
        <item m="1" x="115"/>
        <item x="61"/>
        <item x="71"/>
        <item m="1" x="114"/>
        <item x="68"/>
        <item m="1" x="120"/>
        <item x="39"/>
        <item x="69"/>
        <item x="10"/>
        <item m="1" x="88"/>
        <item x="75"/>
        <item x="19"/>
        <item x="52"/>
        <item x="11"/>
        <item x="32"/>
        <item x="55"/>
        <item x="38"/>
        <item x="22"/>
        <item x="62"/>
        <item m="1" x="119"/>
        <item x="13"/>
        <item m="1" x="106"/>
        <item x="77"/>
        <item x="74"/>
        <item x="34"/>
        <item x="53"/>
        <item x="40"/>
        <item x="24"/>
        <item m="1" x="104"/>
        <item m="1" x="107"/>
        <item x="78"/>
        <item m="1" x="102"/>
        <item m="1" x="109"/>
        <item m="1" x="113"/>
        <item x="82"/>
        <item m="1" x="117"/>
        <item x="84"/>
        <item m="1" x="121"/>
        <item m="1" x="116"/>
        <item x="80"/>
        <item x="2"/>
        <item x="12"/>
        <item x="21"/>
        <item x="59"/>
        <item x="79"/>
        <item x="81"/>
        <item x="83"/>
        <item x="85"/>
        <item x="86"/>
        <item x="87"/>
      </items>
      <extLst>
        <ext xmlns:x14="http://schemas.microsoft.com/office/spreadsheetml/2009/9/main" uri="{2946ED86-A175-432a-8AC1-64E0C546D7DE}">
          <x14:pivotField fillDownLabels="1"/>
        </ext>
      </extLst>
    </pivotField>
    <pivotField axis="axisRow" compact="0" outline="0" showAll="0" defaultSubtotal="0">
      <items count="113">
        <item x="27"/>
        <item x="31"/>
        <item x="37"/>
        <item x="38"/>
        <item x="46"/>
        <item x="57"/>
        <item m="1" x="89"/>
        <item m="1" x="112"/>
        <item x="65"/>
        <item x="61"/>
        <item m="1" x="111"/>
        <item x="52"/>
        <item x="0"/>
        <item x="8"/>
        <item x="16"/>
        <item x="59"/>
        <item x="55"/>
        <item x="42"/>
        <item x="1"/>
        <item x="44"/>
        <item x="64"/>
        <item x="67"/>
        <item m="1" x="107"/>
        <item m="1" x="94"/>
        <item m="1" x="105"/>
        <item m="1" x="109"/>
        <item x="36"/>
        <item n=" " x="81"/>
        <item x="26"/>
        <item m="1" x="108"/>
        <item x="78"/>
        <item x="2"/>
        <item x="50"/>
        <item x="60"/>
        <item x="66"/>
        <item m="1" x="104"/>
        <item x="6"/>
        <item x="25"/>
        <item x="17"/>
        <item x="12"/>
        <item x="71"/>
        <item x="21"/>
        <item x="33"/>
        <item x="68"/>
        <item x="58"/>
        <item x="73"/>
        <item x="9"/>
        <item x="47"/>
        <item x="49"/>
        <item m="1" x="91"/>
        <item m="1" x="93"/>
        <item x="18"/>
        <item x="3"/>
        <item x="74"/>
        <item x="5"/>
        <item x="35"/>
        <item x="14"/>
        <item x="29"/>
        <item x="30"/>
        <item x="51"/>
        <item x="7"/>
        <item m="1" x="101"/>
        <item m="1" x="103"/>
        <item x="20"/>
        <item x="28"/>
        <item x="15"/>
        <item x="23"/>
        <item x="43"/>
        <item x="4"/>
        <item m="1" x="97"/>
        <item m="1" x="98"/>
        <item x="24"/>
        <item x="77"/>
        <item x="62"/>
        <item x="72"/>
        <item x="69"/>
        <item x="41"/>
        <item x="40"/>
        <item x="70"/>
        <item m="1" x="96"/>
        <item x="76"/>
        <item x="19"/>
        <item x="53"/>
        <item x="11"/>
        <item x="32"/>
        <item x="56"/>
        <item x="10"/>
        <item x="48"/>
        <item x="39"/>
        <item x="22"/>
        <item m="1" x="92"/>
        <item x="63"/>
        <item m="1" x="100"/>
        <item m="1" x="106"/>
        <item x="13"/>
        <item m="1" x="99"/>
        <item m="1" x="110"/>
        <item x="75"/>
        <item x="34"/>
        <item m="1" x="102"/>
        <item x="45"/>
        <item x="54"/>
        <item x="79"/>
        <item m="1" x="95"/>
        <item x="82"/>
        <item m="1" x="90"/>
        <item x="84"/>
        <item x="85"/>
        <item x="86"/>
        <item x="87"/>
        <item x="88"/>
        <item x="80"/>
        <item x="83"/>
      </items>
      <extLst>
        <ext xmlns:x14="http://schemas.microsoft.com/office/spreadsheetml/2009/9/main" uri="{2946ED86-A175-432a-8AC1-64E0C546D7DE}">
          <x14:pivotField fillDownLabels="1"/>
        </ext>
      </extLst>
    </pivotField>
    <pivotField axis="axisRow" compact="0" outline="0" showAll="0" defaultSubtotal="0">
      <items count="9">
        <item x="2"/>
        <item x="3"/>
        <item m="1" x="7"/>
        <item x="0"/>
        <item m="1" x="8"/>
        <item x="1"/>
        <item x="4"/>
        <item x="6"/>
        <item x="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571">
        <item m="1" x="518"/>
        <item m="1" x="481"/>
        <item m="1" x="432"/>
        <item x="203"/>
        <item m="1" x="453"/>
        <item x="210"/>
        <item x="279"/>
        <item m="1" x="540"/>
        <item x="211"/>
        <item x="133"/>
        <item m="1" x="486"/>
        <item m="1" x="549"/>
        <item x="157"/>
        <item m="1" x="434"/>
        <item x="355"/>
        <item x="147"/>
        <item x="302"/>
        <item x="173"/>
        <item x="160"/>
        <item m="1" x="467"/>
        <item m="1" x="499"/>
        <item m="1" x="479"/>
        <item m="1" x="472"/>
        <item m="1" x="561"/>
        <item x="129"/>
        <item m="1" x="548"/>
        <item m="1" x="447"/>
        <item m="1" x="450"/>
        <item m="1" x="539"/>
        <item m="1" x="478"/>
        <item x="280"/>
        <item m="1" x="505"/>
        <item x="94"/>
        <item x="115"/>
        <item x="111"/>
        <item x="256"/>
        <item m="1" x="436"/>
        <item x="276"/>
        <item x="31"/>
        <item m="1" x="502"/>
        <item m="1" x="442"/>
        <item x="297"/>
        <item m="1" x="490"/>
        <item m="1" x="485"/>
        <item n=" " x="14"/>
        <item m="1" x="515"/>
        <item x="342"/>
        <item m="1" x="488"/>
        <item m="1" x="443"/>
        <item x="344"/>
        <item x="343"/>
        <item m="1" x="480"/>
        <item m="1" x="457"/>
        <item x="365"/>
        <item m="1" x="524"/>
        <item m="1" x="463"/>
        <item m="1" x="530"/>
        <item m="1" x="507"/>
        <item m="1" x="501"/>
        <item m="1" x="492"/>
        <item m="1" x="461"/>
        <item m="1" x="464"/>
        <item m="1" x="487"/>
        <item m="1" x="528"/>
        <item m="1" x="476"/>
        <item m="1" x="462"/>
        <item m="1" x="569"/>
        <item m="1" x="543"/>
        <item m="1" x="458"/>
        <item m="1" x="438"/>
        <item m="1" x="459"/>
        <item m="1" x="440"/>
        <item m="1" x="567"/>
        <item m="1" x="495"/>
        <item m="1" x="491"/>
        <item x="155"/>
        <item m="1" x="556"/>
        <item m="1" x="468"/>
        <item m="1" x="554"/>
        <item m="1" x="563"/>
        <item x="169"/>
        <item x="170"/>
        <item x="205"/>
        <item x="206"/>
        <item m="1" x="437"/>
        <item x="325"/>
        <item x="316"/>
        <item x="314"/>
        <item m="1" x="441"/>
        <item x="89"/>
        <item x="90"/>
        <item m="1" x="496"/>
        <item x="91"/>
        <item m="1" x="570"/>
        <item x="208"/>
        <item x="405"/>
        <item x="66"/>
        <item m="1" x="565"/>
        <item m="1" x="531"/>
        <item x="150"/>
        <item m="1" x="557"/>
        <item m="1" x="483"/>
        <item x="156"/>
        <item m="1" x="470"/>
        <item m="1" x="534"/>
        <item x="175"/>
        <item x="213"/>
        <item x="234"/>
        <item x="233"/>
        <item x="272"/>
        <item x="307"/>
        <item x="306"/>
        <item m="1" x="523"/>
        <item m="1" x="527"/>
        <item x="146"/>
        <item x="359"/>
        <item x="332"/>
        <item x="351"/>
        <item m="1" x="466"/>
        <item x="397"/>
        <item m="1" x="508"/>
        <item m="1" x="477"/>
        <item m="1" x="562"/>
        <item m="1" x="510"/>
        <item m="1" x="474"/>
        <item x="25"/>
        <item x="92"/>
        <item x="72"/>
        <item x="0"/>
        <item x="2"/>
        <item x="50"/>
        <item x="386"/>
        <item x="65"/>
        <item m="1" x="533"/>
        <item x="79"/>
        <item x="96"/>
        <item x="338"/>
        <item x="347"/>
        <item m="1" x="475"/>
        <item x="354"/>
        <item x="348"/>
        <item x="341"/>
        <item x="337"/>
        <item x="329"/>
        <item m="1" x="439"/>
        <item x="139"/>
        <item x="368"/>
        <item x="285"/>
        <item x="389"/>
        <item x="26"/>
        <item x="34"/>
        <item x="217"/>
        <item x="190"/>
        <item x="225"/>
        <item x="19"/>
        <item x="298"/>
        <item x="366"/>
        <item x="254"/>
        <item x="73"/>
        <item x="17"/>
        <item m="1" x="521"/>
        <item x="373"/>
        <item x="392"/>
        <item x="339"/>
        <item m="1" x="465"/>
        <item x="22"/>
        <item x="143"/>
        <item m="1" x="473"/>
        <item m="1" x="452"/>
        <item x="21"/>
        <item x="375"/>
        <item x="290"/>
        <item x="56"/>
        <item x="126"/>
        <item x="345"/>
        <item x="335"/>
        <item x="352"/>
        <item m="1" x="546"/>
        <item x="53"/>
        <item x="116"/>
        <item m="1" x="535"/>
        <item x="127"/>
        <item m="1" x="494"/>
        <item m="1" x="460"/>
        <item x="240"/>
        <item x="245"/>
        <item x="320"/>
        <item x="296"/>
        <item m="1" x="446"/>
        <item x="288"/>
        <item x="300"/>
        <item x="28"/>
        <item x="27"/>
        <item m="1" x="552"/>
        <item x="201"/>
        <item x="199"/>
        <item x="360"/>
        <item m="1" x="560"/>
        <item x="371"/>
        <item x="77"/>
        <item x="76"/>
        <item m="1" x="551"/>
        <item m="1" x="454"/>
        <item x="187"/>
        <item m="1" x="484"/>
        <item x="110"/>
        <item x="167"/>
        <item x="209"/>
        <item x="214"/>
        <item x="281"/>
        <item x="117"/>
        <item m="1" x="529"/>
        <item x="252"/>
        <item m="1" x="489"/>
        <item m="1" x="517"/>
        <item x="61"/>
        <item x="253"/>
        <item m="1" x="471"/>
        <item x="82"/>
        <item m="1" x="545"/>
        <item m="1" x="497"/>
        <item m="1" x="558"/>
        <item x="166"/>
        <item m="1" x="536"/>
        <item x="171"/>
        <item x="308"/>
        <item x="309"/>
        <item x="231"/>
        <item x="264"/>
        <item x="136"/>
        <item x="278"/>
        <item m="1" x="568"/>
        <item x="188"/>
        <item x="340"/>
        <item x="357"/>
        <item x="349"/>
        <item m="1" x="544"/>
        <item m="1" x="456"/>
        <item m="1" x="433"/>
        <item m="1" x="503"/>
        <item n="tristan guerout" x="321"/>
        <item x="88"/>
        <item x="202"/>
        <item m="1" x="555"/>
        <item m="1" x="449"/>
        <item m="1" x="537"/>
        <item x="274"/>
        <item m="1" x="542"/>
        <item m="1" x="469"/>
        <item x="334"/>
        <item x="200"/>
        <item x="81"/>
        <item m="1" x="526"/>
        <item m="1" x="520"/>
        <item x="119"/>
        <item m="1" x="564"/>
        <item x="216"/>
        <item m="1" x="532"/>
        <item m="1" x="504"/>
        <item x="388"/>
        <item x="362"/>
        <item m="1" x="509"/>
        <item x="284"/>
        <item x="148"/>
        <item m="1" x="550"/>
        <item x="106"/>
        <item x="132"/>
        <item x="137"/>
        <item m="1" x="541"/>
        <item x="163"/>
        <item x="60"/>
        <item x="62"/>
        <item x="317"/>
        <item x="30"/>
        <item x="100"/>
        <item x="4"/>
        <item x="8"/>
        <item x="11"/>
        <item x="7"/>
        <item x="356"/>
        <item x="248"/>
        <item x="246"/>
        <item x="242"/>
        <item x="243"/>
        <item x="319"/>
        <item x="372"/>
        <item x="184"/>
        <item m="1" x="525"/>
        <item x="101"/>
        <item x="108"/>
        <item x="99"/>
        <item x="93"/>
        <item x="379"/>
        <item x="250"/>
        <item x="24"/>
        <item x="189"/>
        <item x="269"/>
        <item x="268"/>
        <item x="266"/>
        <item x="271"/>
        <item x="59"/>
        <item x="224"/>
        <item x="249"/>
        <item m="1" x="513"/>
        <item x="98"/>
        <item x="3"/>
        <item x="350"/>
        <item x="369"/>
        <item x="361"/>
        <item x="286"/>
        <item x="183"/>
        <item x="383"/>
        <item x="128"/>
        <item m="1" x="445"/>
        <item x="311"/>
        <item x="134"/>
        <item x="220"/>
        <item m="1" x="538"/>
        <item x="185"/>
        <item m="1" x="500"/>
        <item x="55"/>
        <item x="318"/>
        <item x="322"/>
        <item x="122"/>
        <item x="120"/>
        <item x="123"/>
        <item x="121"/>
        <item x="324"/>
        <item x="289"/>
        <item x="39"/>
        <item x="41"/>
        <item x="235"/>
        <item m="1" x="511"/>
        <item m="1" x="553"/>
        <item x="159"/>
        <item m="1" x="444"/>
        <item x="315"/>
        <item x="390"/>
        <item x="265"/>
        <item x="144"/>
        <item x="141"/>
        <item x="164"/>
        <item x="6"/>
        <item x="67"/>
        <item x="18"/>
        <item x="287"/>
        <item x="135"/>
        <item x="323"/>
        <item x="381"/>
        <item x="382"/>
        <item x="192"/>
        <item x="395"/>
        <item x="105"/>
        <item x="131"/>
        <item x="102"/>
        <item x="363"/>
        <item x="367"/>
        <item x="364"/>
        <item x="78"/>
        <item m="1" x="559"/>
        <item x="331"/>
        <item x="75"/>
        <item x="295"/>
        <item x="215"/>
        <item x="353"/>
        <item x="346"/>
        <item x="259"/>
        <item m="1" x="435"/>
        <item x="130"/>
        <item x="270"/>
        <item x="9"/>
        <item x="46"/>
        <item x="239"/>
        <item m="1" x="514"/>
        <item x="16"/>
        <item x="15"/>
        <item x="310"/>
        <item x="45"/>
        <item x="221"/>
        <item x="47"/>
        <item x="294"/>
        <item x="191"/>
        <item m="1" x="482"/>
        <item x="20"/>
        <item x="138"/>
        <item x="399"/>
        <item x="151"/>
        <item x="165"/>
        <item x="401"/>
        <item x="275"/>
        <item x="291"/>
        <item x="292"/>
        <item x="273"/>
        <item x="293"/>
        <item x="193"/>
        <item x="5"/>
        <item x="376"/>
        <item x="52"/>
        <item x="74"/>
        <item x="283"/>
        <item x="42"/>
        <item x="178"/>
        <item x="176"/>
        <item x="244"/>
        <item x="84"/>
        <item x="10"/>
        <item x="48"/>
        <item x="71"/>
        <item x="80"/>
        <item x="63"/>
        <item x="330"/>
        <item x="326"/>
        <item x="237"/>
        <item x="358"/>
        <item x="95"/>
        <item x="118"/>
        <item x="327"/>
        <item x="97"/>
        <item x="83"/>
        <item x="312"/>
        <item x="328"/>
        <item x="181"/>
        <item m="1" x="519"/>
        <item x="32"/>
        <item x="218"/>
        <item m="1" x="566"/>
        <item x="49"/>
        <item m="1" x="451"/>
        <item x="1"/>
        <item x="238"/>
        <item x="336"/>
        <item x="374"/>
        <item x="385"/>
        <item x="305"/>
        <item x="142"/>
        <item x="168"/>
        <item x="204"/>
        <item x="219"/>
        <item x="64"/>
        <item x="403"/>
        <item x="241"/>
        <item x="104"/>
        <item x="85"/>
        <item x="86"/>
        <item x="152"/>
        <item x="393"/>
        <item x="109"/>
        <item x="394"/>
        <item x="387"/>
        <item x="186"/>
        <item x="267"/>
        <item x="384"/>
        <item x="51"/>
        <item x="153"/>
        <item x="154"/>
        <item x="113"/>
        <item m="1" x="498"/>
        <item m="1" x="512"/>
        <item x="400"/>
        <item m="1" x="547"/>
        <item x="33"/>
        <item m="1" x="455"/>
        <item x="35"/>
        <item m="1" x="516"/>
        <item x="38"/>
        <item x="377"/>
        <item x="194"/>
        <item x="391"/>
        <item m="1" x="522"/>
        <item x="125"/>
        <item x="251"/>
        <item m="1" x="431"/>
        <item x="114"/>
        <item x="172"/>
        <item x="145"/>
        <item x="226"/>
        <item x="378"/>
        <item x="222"/>
        <item x="87"/>
        <item x="299"/>
        <item x="232"/>
        <item x="396"/>
        <item x="425"/>
        <item x="258"/>
        <item x="107"/>
        <item x="140"/>
        <item x="149"/>
        <item x="158"/>
        <item x="179"/>
        <item x="260"/>
        <item m="1" x="493"/>
        <item x="263"/>
        <item x="277"/>
        <item m="1" x="448"/>
        <item x="301"/>
        <item x="402"/>
        <item x="406"/>
        <item x="408"/>
        <item x="40"/>
        <item x="112"/>
        <item x="229"/>
        <item x="230"/>
        <item x="161"/>
        <item x="162"/>
        <item x="174"/>
        <item x="177"/>
        <item x="261"/>
        <item x="409"/>
        <item x="410"/>
        <item x="411"/>
        <item m="1" x="506"/>
        <item x="412"/>
        <item x="414"/>
        <item x="415"/>
        <item x="416"/>
        <item x="417"/>
        <item x="418"/>
        <item x="43"/>
        <item x="70"/>
        <item x="195"/>
        <item x="227"/>
        <item x="236"/>
        <item x="255"/>
        <item x="36"/>
        <item x="44"/>
        <item x="196"/>
        <item x="228"/>
        <item x="407"/>
        <item x="419"/>
        <item x="12"/>
        <item x="13"/>
        <item x="124"/>
        <item x="182"/>
        <item x="420"/>
        <item x="180"/>
        <item x="197"/>
        <item x="247"/>
        <item x="421"/>
        <item x="422"/>
        <item x="103"/>
        <item x="303"/>
        <item x="304"/>
        <item x="333"/>
        <item x="398"/>
        <item x="57"/>
        <item x="58"/>
        <item x="68"/>
        <item x="207"/>
        <item x="282"/>
        <item x="313"/>
        <item x="404"/>
        <item x="423"/>
        <item x="424"/>
        <item x="212"/>
        <item x="257"/>
        <item x="23"/>
        <item x="37"/>
        <item x="54"/>
        <item x="69"/>
        <item x="223"/>
        <item x="262"/>
        <item x="370"/>
        <item x="380"/>
        <item x="413"/>
        <item x="29"/>
        <item x="198"/>
        <item x="426"/>
        <item x="427"/>
        <item x="428"/>
        <item x="429"/>
        <item x="430"/>
      </items>
      <extLst>
        <ext xmlns:x14="http://schemas.microsoft.com/office/spreadsheetml/2009/9/main" uri="{2946ED86-A175-432a-8AC1-64E0C546D7DE}">
          <x14:pivotField fillDownLabels="1"/>
        </ext>
      </extLst>
    </pivotField>
    <pivotField axis="axisRow" compact="0" outline="0" showAll="0" defaultSubtotal="0">
      <items count="289">
        <item x="120"/>
        <item x="123"/>
        <item x="64"/>
        <item x="5"/>
        <item x="80"/>
        <item x="194"/>
        <item x="147"/>
        <item x="124"/>
        <item x="100"/>
        <item x="87"/>
        <item x="127"/>
        <item x="72"/>
        <item x="28"/>
        <item m="1" x="248"/>
        <item x="96"/>
        <item x="102"/>
        <item x="32"/>
        <item m="1" x="288"/>
        <item n=" " x="0"/>
        <item m="1" x="269"/>
        <item m="1" x="281"/>
        <item m="1" x="280"/>
        <item m="1" x="263"/>
        <item m="1" x="261"/>
        <item m="1" x="278"/>
        <item m="1" x="258"/>
        <item m="1" x="264"/>
        <item m="1" x="271"/>
        <item x="138"/>
        <item x="27"/>
        <item m="1" x="262"/>
        <item x="18"/>
        <item x="119"/>
        <item x="7"/>
        <item x="176"/>
        <item x="175"/>
        <item m="1" x="274"/>
        <item x="58"/>
        <item x="46"/>
        <item m="1" x="259"/>
        <item x="44"/>
        <item m="1" x="276"/>
        <item m="1" x="253"/>
        <item m="1" x="240"/>
        <item x="95"/>
        <item m="1" x="249"/>
        <item m="1" x="246"/>
        <item m="1" x="252"/>
        <item m="1" x="237"/>
        <item x="136"/>
        <item x="77"/>
        <item x="153"/>
        <item x="168"/>
        <item m="1" x="243"/>
        <item x="86"/>
        <item x="161"/>
        <item x="186"/>
        <item m="1" x="241"/>
        <item m="1" x="265"/>
        <item x="60"/>
        <item x="187"/>
        <item x="191"/>
        <item x="183"/>
        <item x="111"/>
        <item x="200"/>
        <item x="12"/>
        <item x="204"/>
        <item x="215"/>
        <item x="188"/>
        <item m="1" x="286"/>
        <item x="17"/>
        <item x="85"/>
        <item x="31"/>
        <item x="14"/>
        <item x="33"/>
        <item x="16"/>
        <item x="206"/>
        <item x="159"/>
        <item x="36"/>
        <item x="76"/>
        <item x="190"/>
        <item x="189"/>
        <item x="193"/>
        <item m="1" x="255"/>
        <item m="1" x="283"/>
        <item x="118"/>
        <item x="195"/>
        <item m="1" x="251"/>
        <item x="203"/>
        <item m="1" x="260"/>
        <item x="109"/>
        <item x="66"/>
        <item x="98"/>
        <item x="126"/>
        <item x="71"/>
        <item m="1" x="254"/>
        <item x="145"/>
        <item x="20"/>
        <item x="41"/>
        <item x="146"/>
        <item x="228"/>
        <item x="51"/>
        <item x="112"/>
        <item m="1" x="236"/>
        <item x="97"/>
        <item x="99"/>
        <item x="101"/>
        <item x="169"/>
        <item x="170"/>
        <item x="134"/>
        <item m="1" x="279"/>
        <item m="1" x="287"/>
        <item m="1" x="242"/>
        <item m="1" x="238"/>
        <item m="1" x="267"/>
        <item m="1" x="245"/>
        <item x="173"/>
        <item x="19"/>
        <item x="128"/>
        <item x="63"/>
        <item x="213"/>
        <item x="197"/>
        <item m="1" x="266"/>
        <item x="88"/>
        <item m="1" x="277"/>
        <item x="67"/>
        <item x="79"/>
        <item x="83"/>
        <item m="1" x="235"/>
        <item x="40"/>
        <item x="92"/>
        <item x="70"/>
        <item x="2"/>
        <item x="59"/>
        <item x="117"/>
        <item x="143"/>
        <item x="39"/>
        <item x="1"/>
        <item m="1" x="247"/>
        <item x="105"/>
        <item m="1" x="272"/>
        <item x="196"/>
        <item x="156"/>
        <item x="107"/>
        <item x="21"/>
        <item x="140"/>
        <item x="174"/>
        <item x="192"/>
        <item x="172"/>
        <item x="178"/>
        <item x="81"/>
        <item x="155"/>
        <item x="25"/>
        <item x="104"/>
        <item x="108"/>
        <item x="179"/>
        <item m="1" x="257"/>
        <item x="180"/>
        <item x="74"/>
        <item x="73"/>
        <item x="182"/>
        <item x="158"/>
        <item m="1" x="285"/>
        <item x="26"/>
        <item x="137"/>
        <item x="122"/>
        <item x="177"/>
        <item x="62"/>
        <item x="154"/>
        <item x="152"/>
        <item x="84"/>
        <item x="4"/>
        <item x="45"/>
        <item x="50"/>
        <item x="13"/>
        <item m="1" x="270"/>
        <item x="157"/>
        <item x="82"/>
        <item x="151"/>
        <item x="181"/>
        <item x="209"/>
        <item m="1" x="256"/>
        <item x="216"/>
        <item x="78"/>
        <item x="198"/>
        <item x="201"/>
        <item x="199"/>
        <item x="165"/>
        <item x="185"/>
        <item x="49"/>
        <item x="163"/>
        <item x="162"/>
        <item x="149"/>
        <item m="1" x="275"/>
        <item x="6"/>
        <item x="139"/>
        <item x="11"/>
        <item x="10"/>
        <item m="1" x="250"/>
        <item x="164"/>
        <item m="1" x="268"/>
        <item x="210"/>
        <item x="30"/>
        <item x="110"/>
        <item x="15"/>
        <item x="160"/>
        <item x="93"/>
        <item x="94"/>
        <item x="3"/>
        <item x="43"/>
        <item x="171"/>
        <item x="207"/>
        <item x="34"/>
        <item x="141"/>
        <item x="48"/>
        <item x="54"/>
        <item x="42"/>
        <item x="184"/>
        <item x="61"/>
        <item x="129"/>
        <item x="205"/>
        <item x="211"/>
        <item x="121"/>
        <item x="55"/>
        <item x="56"/>
        <item x="212"/>
        <item x="220"/>
        <item m="1" x="239"/>
        <item x="208"/>
        <item x="113"/>
        <item x="214"/>
        <item m="1" x="244"/>
        <item x="144"/>
        <item m="1" x="284"/>
        <item x="57"/>
        <item x="135"/>
        <item x="217"/>
        <item x="148"/>
        <item x="24"/>
        <item x="52"/>
        <item x="53"/>
        <item x="68"/>
        <item x="89"/>
        <item x="91"/>
        <item x="150"/>
        <item x="166"/>
        <item x="221"/>
        <item x="222"/>
        <item x="69"/>
        <item x="133"/>
        <item x="103"/>
        <item x="219"/>
        <item x="224"/>
        <item x="225"/>
        <item x="226"/>
        <item x="227"/>
        <item x="47"/>
        <item m="1" x="282"/>
        <item x="114"/>
        <item x="131"/>
        <item x="22"/>
        <item x="29"/>
        <item m="1" x="273"/>
        <item x="132"/>
        <item x="8"/>
        <item x="9"/>
        <item x="75"/>
        <item x="229"/>
        <item x="106"/>
        <item x="115"/>
        <item x="116"/>
        <item x="142"/>
        <item x="230"/>
        <item x="231"/>
        <item x="65"/>
        <item x="167"/>
        <item x="218"/>
        <item x="37"/>
        <item x="38"/>
        <item x="90"/>
        <item x="232"/>
        <item x="233"/>
        <item x="125"/>
        <item x="23"/>
        <item x="35"/>
        <item x="130"/>
        <item x="202"/>
        <item x="223"/>
        <item x="234"/>
      </items>
      <extLst>
        <ext xmlns:x14="http://schemas.microsoft.com/office/spreadsheetml/2009/9/main" uri="{2946ED86-A175-432a-8AC1-64E0C546D7DE}">
          <x14:pivotField fillDownLabels="1"/>
        </ext>
      </extLst>
    </pivotField>
    <pivotField axis="axisRow" compact="0" outline="0" showAll="0" defaultSubtotal="0">
      <items count="349">
        <item x="234"/>
        <item m="1" x="334"/>
        <item m="1" x="336"/>
        <item n=" " x="1"/>
        <item x="210"/>
        <item m="1" x="329"/>
        <item m="1" x="344"/>
        <item m="1" x="343"/>
        <item m="1" x="331"/>
        <item m="1" x="335"/>
        <item m="1" x="345"/>
        <item m="1" x="347"/>
        <item m="1" x="342"/>
        <item m="1" x="330"/>
        <item m="1" x="333"/>
        <item m="1" x="348"/>
        <item m="1" x="332"/>
        <item m="1" x="341"/>
        <item m="1" x="337"/>
        <item m="1" x="340"/>
        <item x="98"/>
        <item m="1" x="328"/>
        <item x="125"/>
        <item x="146"/>
        <item x="153"/>
        <item x="154"/>
        <item x="99"/>
        <item x="272"/>
        <item x="112"/>
        <item x="109"/>
        <item x="227"/>
        <item x="89"/>
        <item x="209"/>
        <item x="240"/>
        <item x="86"/>
        <item x="18"/>
        <item x="31"/>
        <item x="62"/>
        <item x="75"/>
        <item x="74"/>
        <item x="191"/>
        <item x="252"/>
        <item x="259"/>
        <item x="262"/>
        <item x="260"/>
        <item x="107"/>
        <item x="121"/>
        <item x="148"/>
        <item x="149"/>
        <item x="237"/>
        <item x="57"/>
        <item x="58"/>
        <item x="59"/>
        <item x="151"/>
        <item x="307"/>
        <item x="39"/>
        <item x="106"/>
        <item x="108"/>
        <item x="127"/>
        <item x="156"/>
        <item x="174"/>
        <item x="173"/>
        <item x="275"/>
        <item x="268"/>
        <item x="302"/>
        <item m="1" x="339"/>
        <item x="16"/>
        <item x="60"/>
        <item x="43"/>
        <item x="0"/>
        <item x="2"/>
        <item x="295"/>
        <item x="38"/>
        <item x="49"/>
        <item x="255"/>
        <item x="264"/>
        <item x="271"/>
        <item x="265"/>
        <item x="258"/>
        <item x="254"/>
        <item x="248"/>
        <item x="95"/>
        <item x="282"/>
        <item x="297"/>
        <item x="17"/>
        <item x="23"/>
        <item x="160"/>
        <item x="165"/>
        <item x="280"/>
        <item x="44"/>
        <item x="287"/>
        <item x="256"/>
        <item x="14"/>
        <item x="96"/>
        <item x="11"/>
        <item x="13"/>
        <item x="289"/>
        <item x="35"/>
        <item x="83"/>
        <item m="1" x="326"/>
        <item x="253"/>
        <item x="137"/>
        <item x="32"/>
        <item x="76"/>
        <item x="84"/>
        <item x="177"/>
        <item x="181"/>
        <item x="243"/>
        <item x="216"/>
        <item x="225"/>
        <item x="19"/>
        <item x="213"/>
        <item x="276"/>
        <item x="286"/>
        <item x="48"/>
        <item x="47"/>
        <item m="1" x="338"/>
        <item x="73"/>
        <item x="119"/>
        <item x="152"/>
        <item x="157"/>
        <item x="211"/>
        <item x="77"/>
        <item x="188"/>
        <item x="37"/>
        <item x="189"/>
        <item x="51"/>
        <item x="115"/>
        <item x="118"/>
        <item x="123"/>
        <item x="231"/>
        <item x="232"/>
        <item x="233"/>
        <item x="230"/>
        <item x="269"/>
        <item x="171"/>
        <item x="92"/>
        <item x="257"/>
        <item x="274"/>
        <item x="266"/>
        <item x="217"/>
        <item x="244"/>
        <item x="56"/>
        <item x="145"/>
        <item x="64"/>
        <item x="50"/>
        <item x="235"/>
        <item x="78"/>
        <item x="246"/>
        <item x="296"/>
        <item x="277"/>
        <item x="212"/>
        <item x="100"/>
        <item x="70"/>
        <item x="88"/>
        <item x="93"/>
        <item x="36"/>
        <item x="105"/>
        <item x="21"/>
        <item x="208"/>
        <item x="66"/>
        <item x="4"/>
        <item x="7"/>
        <item x="6"/>
        <item x="184"/>
        <item x="182"/>
        <item x="178"/>
        <item x="179"/>
        <item x="242"/>
        <item x="67"/>
        <item x="72"/>
        <item x="65"/>
        <item x="61"/>
        <item x="293"/>
        <item x="186"/>
        <item x="200"/>
        <item x="199"/>
        <item x="198"/>
        <item x="201"/>
        <item x="159"/>
        <item x="164"/>
        <item x="300"/>
        <item x="267"/>
        <item x="283"/>
        <item x="214"/>
        <item x="134"/>
        <item x="294"/>
        <item x="85"/>
        <item x="90"/>
        <item x="206"/>
        <item x="22"/>
        <item x="162"/>
        <item x="135"/>
        <item x="34"/>
        <item x="241"/>
        <item x="136"/>
        <item x="80"/>
        <item x="79"/>
        <item x="175"/>
        <item x="111"/>
        <item x="238"/>
        <item x="239"/>
        <item x="204"/>
        <item x="197"/>
        <item x="202"/>
        <item x="97"/>
        <item x="116"/>
        <item x="122"/>
        <item x="3"/>
        <item x="40"/>
        <item x="10"/>
        <item x="224"/>
        <item x="215"/>
        <item x="91"/>
        <item x="196"/>
        <item x="139"/>
        <item x="301"/>
        <item x="87"/>
        <item x="278"/>
        <item x="281"/>
        <item x="279"/>
        <item x="249"/>
        <item x="46"/>
        <item x="223"/>
        <item x="222"/>
        <item x="270"/>
        <item x="263"/>
        <item x="304"/>
        <item x="29"/>
        <item x="176"/>
        <item x="185"/>
        <item x="9"/>
        <item x="8"/>
        <item x="158"/>
        <item x="28"/>
        <item x="163"/>
        <item x="30"/>
        <item x="221"/>
        <item x="138"/>
        <item x="12"/>
        <item x="94"/>
        <item x="117"/>
        <item x="205"/>
        <item x="218"/>
        <item x="219"/>
        <item x="203"/>
        <item x="220"/>
        <item x="5"/>
        <item x="290"/>
        <item x="130"/>
        <item x="128"/>
        <item x="180"/>
        <item x="45"/>
        <item x="273"/>
        <item x="63"/>
        <item m="1" x="327"/>
        <item x="161"/>
        <item x="288"/>
        <item x="229"/>
        <item x="120"/>
        <item x="147"/>
        <item x="69"/>
        <item x="53"/>
        <item x="104"/>
        <item x="247"/>
        <item x="305"/>
        <item x="291"/>
        <item x="140"/>
        <item x="299"/>
        <item x="82"/>
        <item x="187"/>
        <item x="124"/>
        <item x="166"/>
        <item x="292"/>
        <item x="55"/>
        <item x="172"/>
        <item x="193"/>
        <item x="26"/>
        <item x="52"/>
        <item x="54"/>
        <item x="71"/>
        <item x="101"/>
        <item x="103"/>
        <item x="110"/>
        <item x="131"/>
        <item x="195"/>
        <item x="207"/>
        <item x="226"/>
        <item x="298"/>
        <item x="308"/>
        <item x="169"/>
        <item x="170"/>
        <item m="1" x="346"/>
        <item x="113"/>
        <item x="114"/>
        <item x="126"/>
        <item x="129"/>
        <item x="309"/>
        <item x="310"/>
        <item x="311"/>
        <item x="312"/>
        <item x="314"/>
        <item x="315"/>
        <item x="316"/>
        <item x="317"/>
        <item x="318"/>
        <item x="141"/>
        <item x="167"/>
        <item x="190"/>
        <item x="245"/>
        <item x="24"/>
        <item x="27"/>
        <item x="142"/>
        <item x="168"/>
        <item x="319"/>
        <item x="81"/>
        <item x="133"/>
        <item x="320"/>
        <item x="321"/>
        <item x="132"/>
        <item x="143"/>
        <item x="183"/>
        <item x="322"/>
        <item x="68"/>
        <item x="228"/>
        <item x="250"/>
        <item x="251"/>
        <item x="261"/>
        <item x="303"/>
        <item x="41"/>
        <item x="102"/>
        <item x="150"/>
        <item x="236"/>
        <item x="306"/>
        <item x="323"/>
        <item x="324"/>
        <item x="325"/>
        <item x="155"/>
        <item x="192"/>
        <item x="15"/>
        <item x="25"/>
        <item x="33"/>
        <item x="42"/>
        <item x="144"/>
        <item x="194"/>
        <item x="284"/>
        <item x="285"/>
        <item x="313"/>
        <item x="20"/>
      </items>
      <extLst>
        <ext xmlns:x14="http://schemas.microsoft.com/office/spreadsheetml/2009/9/main" uri="{2946ED86-A175-432a-8AC1-64E0C546D7DE}">
          <x14:pivotField fillDownLabels="1"/>
        </ext>
      </extLst>
    </pivotField>
    <pivotField axis="axisRow" compact="0" outline="0" showAll="0" defaultSubtotal="0">
      <items count="565">
        <item m="1" x="461"/>
        <item m="1" x="485"/>
        <item x="212"/>
        <item x="160"/>
        <item m="1" x="534"/>
        <item x="211"/>
        <item x="281"/>
        <item x="210"/>
        <item m="1" x="544"/>
        <item m="1" x="552"/>
        <item x="359"/>
        <item x="135"/>
        <item m="1" x="450"/>
        <item x="173"/>
        <item x="157"/>
        <item m="1" x="496"/>
        <item m="1" x="509"/>
        <item m="1" x="480"/>
        <item m="1" x="530"/>
        <item x="313"/>
        <item m="1" x="548"/>
        <item x="319"/>
        <item m="1" x="498"/>
        <item m="1" x="504"/>
        <item x="131"/>
        <item m="1" x="533"/>
        <item m="1" x="519"/>
        <item x="50"/>
        <item m="1" x="495"/>
        <item m="1" x="481"/>
        <item x="282"/>
        <item m="1" x="502"/>
        <item x="96"/>
        <item x="117"/>
        <item x="113"/>
        <item x="259"/>
        <item m="1" x="539"/>
        <item m="1" x="560"/>
        <item x="31"/>
        <item m="1" x="494"/>
        <item m="1" x="444"/>
        <item x="299"/>
        <item m="1" x="475"/>
        <item m="1" x="503"/>
        <item m="1" x="562"/>
        <item x="8"/>
        <item x="14"/>
        <item x="338"/>
        <item x="346"/>
        <item m="1" x="516"/>
        <item m="1" x="545"/>
        <item x="348"/>
        <item x="347"/>
        <item x="199"/>
        <item m="1" x="449"/>
        <item x="368"/>
        <item m="1" x="563"/>
        <item m="1" x="490"/>
        <item m="1" x="493"/>
        <item m="1" x="524"/>
        <item n=" " x="29"/>
        <item m="1" x="535"/>
        <item x="155"/>
        <item m="1" x="483"/>
        <item m="1" x="546"/>
        <item m="1" x="526"/>
        <item m="1" x="486"/>
        <item x="170"/>
        <item x="206"/>
        <item x="207"/>
        <item x="324"/>
        <item m="1" x="561"/>
        <item x="317"/>
        <item x="316"/>
        <item m="1" x="487"/>
        <item x="91"/>
        <item x="92"/>
        <item m="1" x="464"/>
        <item x="93"/>
        <item m="1" x="473"/>
        <item m="1" x="511"/>
        <item x="409"/>
        <item x="67"/>
        <item m="1" x="537"/>
        <item m="1" x="517"/>
        <item x="150"/>
        <item x="154"/>
        <item m="1" x="499"/>
        <item x="156"/>
        <item m="1" x="446"/>
        <item m="1" x="472"/>
        <item x="175"/>
        <item m="1" x="557"/>
        <item x="235"/>
        <item x="234"/>
        <item x="274"/>
        <item x="309"/>
        <item x="308"/>
        <item x="148"/>
        <item x="363"/>
        <item x="336"/>
        <item x="355"/>
        <item m="1" x="497"/>
        <item x="401"/>
        <item m="1" x="500"/>
        <item x="6"/>
        <item x="25"/>
        <item x="94"/>
        <item x="73"/>
        <item x="0"/>
        <item x="2"/>
        <item x="390"/>
        <item x="66"/>
        <item x="79"/>
        <item x="80"/>
        <item m="1" x="538"/>
        <item x="342"/>
        <item x="351"/>
        <item m="1" x="476"/>
        <item m="1" x="471"/>
        <item x="352"/>
        <item x="345"/>
        <item x="341"/>
        <item x="333"/>
        <item m="1" x="558"/>
        <item x="141"/>
        <item x="371"/>
        <item x="287"/>
        <item x="393"/>
        <item x="26"/>
        <item x="34"/>
        <item x="218"/>
        <item x="190"/>
        <item x="226"/>
        <item x="19"/>
        <item m="1" x="540"/>
        <item x="369"/>
        <item x="257"/>
        <item m="1" x="460"/>
        <item x="74"/>
        <item x="17"/>
        <item x="326"/>
        <item x="377"/>
        <item x="396"/>
        <item x="343"/>
        <item m="1" x="445"/>
        <item x="22"/>
        <item x="145"/>
        <item m="1" x="455"/>
        <item m="1" x="469"/>
        <item x="21"/>
        <item x="379"/>
        <item x="292"/>
        <item m="1" x="505"/>
        <item x="128"/>
        <item x="149"/>
        <item x="349"/>
        <item x="339"/>
        <item x="356"/>
        <item m="1" x="470"/>
        <item x="53"/>
        <item x="118"/>
        <item m="1" x="522"/>
        <item x="129"/>
        <item m="1" x="501"/>
        <item x="243"/>
        <item x="248"/>
        <item x="323"/>
        <item x="298"/>
        <item m="1" x="452"/>
        <item m="1" x="488"/>
        <item x="28"/>
        <item x="27"/>
        <item m="1" x="489"/>
        <item x="202"/>
        <item x="200"/>
        <item x="364"/>
        <item m="1" x="453"/>
        <item x="375"/>
        <item x="78"/>
        <item x="77"/>
        <item x="46"/>
        <item m="1" x="513"/>
        <item x="187"/>
        <item m="1" x="556"/>
        <item x="112"/>
        <item x="167"/>
        <item x="204"/>
        <item x="215"/>
        <item x="304"/>
        <item x="283"/>
        <item x="209"/>
        <item m="1" x="484"/>
        <item x="214"/>
        <item x="98"/>
        <item x="358"/>
        <item x="119"/>
        <item m="1" x="536"/>
        <item x="255"/>
        <item x="30"/>
        <item x="61"/>
        <item x="256"/>
        <item m="1" x="564"/>
        <item x="83"/>
        <item x="193"/>
        <item x="163"/>
        <item m="1" x="525"/>
        <item x="166"/>
        <item m="1" x="447"/>
        <item x="171"/>
        <item x="310"/>
        <item x="311"/>
        <item x="232"/>
        <item m="1" x="508"/>
        <item x="266"/>
        <item x="138"/>
        <item x="280"/>
        <item m="1" x="553"/>
        <item x="188"/>
        <item x="344"/>
        <item x="361"/>
        <item x="353"/>
        <item m="1" x="491"/>
        <item m="1" x="532"/>
        <item x="203"/>
        <item m="1" x="555"/>
        <item m="1" x="456"/>
        <item m="1" x="478"/>
        <item x="276"/>
        <item m="1" x="554"/>
        <item m="1" x="512"/>
        <item x="201"/>
        <item x="82"/>
        <item x="314"/>
        <item m="1" x="541"/>
        <item x="121"/>
        <item m="1" x="462"/>
        <item m="1" x="549"/>
        <item m="1" x="529"/>
        <item x="392"/>
        <item m="1" x="543"/>
        <item x="286"/>
        <item x="151"/>
        <item m="1" x="479"/>
        <item x="108"/>
        <item x="134"/>
        <item x="139"/>
        <item m="1" x="457"/>
        <item x="169"/>
        <item x="60"/>
        <item x="62"/>
        <item x="153"/>
        <item x="102"/>
        <item x="4"/>
        <item x="11"/>
        <item x="7"/>
        <item m="1" x="521"/>
        <item x="251"/>
        <item x="249"/>
        <item x="245"/>
        <item x="246"/>
        <item x="322"/>
        <item x="376"/>
        <item x="184"/>
        <item x="100"/>
        <item x="103"/>
        <item x="110"/>
        <item x="101"/>
        <item m="1" x="510"/>
        <item x="383"/>
        <item x="290"/>
        <item x="302"/>
        <item x="253"/>
        <item x="24"/>
        <item x="189"/>
        <item x="271"/>
        <item x="270"/>
        <item x="268"/>
        <item x="273"/>
        <item x="217"/>
        <item m="1" x="515"/>
        <item x="225"/>
        <item x="252"/>
        <item m="1" x="468"/>
        <item x="3"/>
        <item x="354"/>
        <item x="372"/>
        <item x="365"/>
        <item x="288"/>
        <item x="183"/>
        <item x="387"/>
        <item x="130"/>
        <item x="315"/>
        <item x="236"/>
        <item x="237"/>
        <item x="136"/>
        <item x="278"/>
        <item x="221"/>
        <item x="185"/>
        <item m="1" x="550"/>
        <item x="55"/>
        <item x="320"/>
        <item x="325"/>
        <item x="124"/>
        <item x="122"/>
        <item x="125"/>
        <item x="123"/>
        <item x="328"/>
        <item x="291"/>
        <item m="1" x="531"/>
        <item x="41"/>
        <item x="238"/>
        <item m="1" x="520"/>
        <item m="1" x="518"/>
        <item x="159"/>
        <item m="1" x="477"/>
        <item x="321"/>
        <item x="318"/>
        <item x="90"/>
        <item m="1" x="459"/>
        <item x="267"/>
        <item x="146"/>
        <item x="164"/>
        <item x="68"/>
        <item x="18"/>
        <item x="289"/>
        <item x="137"/>
        <item x="327"/>
        <item x="385"/>
        <item x="192"/>
        <item x="399"/>
        <item x="107"/>
        <item x="133"/>
        <item x="104"/>
        <item x="366"/>
        <item x="370"/>
        <item x="367"/>
        <item x="297"/>
        <item x="300"/>
        <item x="335"/>
        <item x="76"/>
        <item x="216"/>
        <item x="357"/>
        <item x="350"/>
        <item x="261"/>
        <item x="403"/>
        <item m="1" x="467"/>
        <item x="272"/>
        <item x="9"/>
        <item x="242"/>
        <item x="16"/>
        <item x="15"/>
        <item x="312"/>
        <item x="386"/>
        <item x="45"/>
        <item x="222"/>
        <item x="47"/>
        <item x="296"/>
        <item x="191"/>
        <item m="1" x="465"/>
        <item x="140"/>
        <item x="20"/>
        <item x="132"/>
        <item x="405"/>
        <item x="277"/>
        <item x="293"/>
        <item x="294"/>
        <item x="275"/>
        <item x="56"/>
        <item x="295"/>
        <item x="5"/>
        <item x="380"/>
        <item m="1" x="466"/>
        <item m="1" x="523"/>
        <item x="285"/>
        <item x="42"/>
        <item x="178"/>
        <item x="176"/>
        <item x="247"/>
        <item x="86"/>
        <item x="360"/>
        <item x="10"/>
        <item x="48"/>
        <item x="72"/>
        <item x="81"/>
        <item x="64"/>
        <item m="1" x="463"/>
        <item x="330"/>
        <item x="240"/>
        <item x="362"/>
        <item x="97"/>
        <item x="120"/>
        <item x="331"/>
        <item x="99"/>
        <item m="1" x="458"/>
        <item x="332"/>
        <item x="181"/>
        <item m="1" x="547"/>
        <item x="32"/>
        <item x="143"/>
        <item m="1" x="474"/>
        <item x="49"/>
        <item m="1" x="551"/>
        <item x="306"/>
        <item x="1"/>
        <item x="241"/>
        <item x="340"/>
        <item m="1" x="507"/>
        <item x="389"/>
        <item x="307"/>
        <item x="144"/>
        <item x="168"/>
        <item m="1" x="527"/>
        <item x="220"/>
        <item x="65"/>
        <item x="407"/>
        <item x="244"/>
        <item x="106"/>
        <item x="87"/>
        <item x="88"/>
        <item m="1" x="514"/>
        <item x="152"/>
        <item x="397"/>
        <item x="111"/>
        <item x="398"/>
        <item x="391"/>
        <item x="186"/>
        <item x="269"/>
        <item x="388"/>
        <item x="51"/>
        <item x="329"/>
        <item x="115"/>
        <item x="142"/>
        <item m="1" x="542"/>
        <item x="404"/>
        <item m="1" x="443"/>
        <item x="33"/>
        <item x="378"/>
        <item x="35"/>
        <item x="262"/>
        <item x="38"/>
        <item m="1" x="492"/>
        <item x="194"/>
        <item x="395"/>
        <item m="1" x="559"/>
        <item m="1" x="454"/>
        <item x="254"/>
        <item x="71"/>
        <item m="1" x="482"/>
        <item x="116"/>
        <item x="172"/>
        <item x="147"/>
        <item x="227"/>
        <item x="382"/>
        <item x="223"/>
        <item x="89"/>
        <item x="301"/>
        <item m="1" x="506"/>
        <item x="400"/>
        <item m="1" x="451"/>
        <item x="63"/>
        <item x="260"/>
        <item x="39"/>
        <item x="84"/>
        <item x="85"/>
        <item x="95"/>
        <item x="109"/>
        <item x="127"/>
        <item x="158"/>
        <item x="179"/>
        <item x="205"/>
        <item x="219"/>
        <item x="233"/>
        <item m="1" x="448"/>
        <item x="265"/>
        <item x="279"/>
        <item m="1" x="528"/>
        <item x="303"/>
        <item x="334"/>
        <item x="381"/>
        <item x="394"/>
        <item x="406"/>
        <item x="410"/>
        <item x="411"/>
        <item x="412"/>
        <item x="40"/>
        <item x="114"/>
        <item x="230"/>
        <item x="231"/>
        <item x="161"/>
        <item x="162"/>
        <item x="165"/>
        <item x="174"/>
        <item x="177"/>
        <item x="263"/>
        <item x="413"/>
        <item x="414"/>
        <item x="415"/>
        <item x="417"/>
        <item x="418"/>
        <item x="419"/>
        <item x="420"/>
        <item x="421"/>
        <item x="422"/>
        <item x="43"/>
        <item x="52"/>
        <item x="75"/>
        <item x="195"/>
        <item x="228"/>
        <item x="239"/>
        <item x="258"/>
        <item x="36"/>
        <item x="44"/>
        <item x="196"/>
        <item x="229"/>
        <item x="423"/>
        <item x="12"/>
        <item x="13"/>
        <item x="126"/>
        <item x="182"/>
        <item x="424"/>
        <item x="425"/>
        <item x="180"/>
        <item x="197"/>
        <item x="250"/>
        <item x="426"/>
        <item x="427"/>
        <item x="105"/>
        <item x="305"/>
        <item x="337"/>
        <item x="402"/>
        <item x="57"/>
        <item x="58"/>
        <item x="69"/>
        <item x="208"/>
        <item x="284"/>
        <item x="408"/>
        <item x="428"/>
        <item x="429"/>
        <item x="430"/>
        <item x="213"/>
        <item x="431"/>
        <item x="432"/>
        <item x="433"/>
        <item x="434"/>
        <item x="435"/>
        <item x="436"/>
        <item x="437"/>
        <item x="438"/>
        <item x="439"/>
        <item x="440"/>
        <item x="441"/>
        <item x="442"/>
        <item x="23"/>
        <item x="37"/>
        <item x="54"/>
        <item x="59"/>
        <item x="70"/>
        <item x="198"/>
        <item x="224"/>
        <item x="264"/>
        <item x="373"/>
        <item x="374"/>
        <item x="384"/>
        <item x="416"/>
      </items>
      <extLst>
        <ext xmlns:x14="http://schemas.microsoft.com/office/spreadsheetml/2009/9/main" uri="{2946ED86-A175-432a-8AC1-64E0C546D7DE}">
          <x14:pivotField fillDownLabels="1"/>
        </ext>
      </extLst>
    </pivotField>
    <pivotField axis="axisRow" compact="0" outline="0" showAll="0" defaultSubtotal="0">
      <items count="43">
        <item x="13"/>
        <item x="16"/>
        <item x="26"/>
        <item x="2"/>
        <item x="18"/>
        <item m="1" x="42"/>
        <item m="1" x="35"/>
        <item m="1" x="39"/>
        <item m="1" x="34"/>
        <item x="1"/>
        <item x="9"/>
        <item x="31"/>
        <item x="7"/>
        <item x="20"/>
        <item x="30"/>
        <item x="0"/>
        <item x="3"/>
        <item x="29"/>
        <item m="1" x="40"/>
        <item x="15"/>
        <item x="17"/>
        <item x="10"/>
        <item x="14"/>
        <item x="8"/>
        <item m="1" x="37"/>
        <item x="6"/>
        <item x="27"/>
        <item x="23"/>
        <item m="1" x="38"/>
        <item m="1" x="36"/>
        <item x="25"/>
        <item x="21"/>
        <item x="4"/>
        <item x="5"/>
        <item x="11"/>
        <item x="12"/>
        <item x="22"/>
        <item x="19"/>
        <item x="28"/>
        <item x="24"/>
        <item x="32"/>
        <item x="33"/>
        <item m="1" x="4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multipleItemSelectionAllowed="1"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showAll="0" defaultSubtotal="0">
      <items count="2">
        <item x="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8">
    <field x="1"/>
    <field x="2"/>
    <field x="3"/>
    <field x="5"/>
    <field x="6"/>
    <field x="7"/>
    <field x="8"/>
    <field x="9"/>
  </rowFields>
  <rowItems count="32">
    <i>
      <x v="4"/>
      <x v="4"/>
      <x v="8"/>
      <x v="436"/>
      <x v="222"/>
      <x v="260"/>
      <x v="470"/>
      <x v="15"/>
    </i>
    <i>
      <x v="8"/>
      <x v="8"/>
      <x v="6"/>
      <x v="136"/>
      <x v="60"/>
      <x v="74"/>
      <x v="116"/>
      <x v="15"/>
    </i>
    <i r="3">
      <x v="137"/>
      <x v="61"/>
      <x v="75"/>
      <x v="117"/>
      <x v="15"/>
    </i>
    <i r="3">
      <x v="142"/>
      <x v="14"/>
      <x v="79"/>
      <x v="122"/>
      <x v="15"/>
    </i>
    <i r="3">
      <x v="176"/>
      <x v="82"/>
      <x v="134"/>
      <x v="158"/>
      <x v="15"/>
    </i>
    <i r="3">
      <x v="514"/>
      <x v="14"/>
      <x v="304"/>
      <x v="501"/>
      <x v="41"/>
    </i>
    <i>
      <x v="15"/>
      <x v="15"/>
      <x v="3"/>
      <x v="41"/>
      <x v="199"/>
      <x v="211"/>
      <x v="41"/>
      <x v="15"/>
    </i>
    <i r="3">
      <x v="362"/>
      <x v="191"/>
      <x v="224"/>
      <x v="337"/>
      <x v="15"/>
    </i>
    <i>
      <x v="17"/>
      <x v="17"/>
      <x v="3"/>
      <x v="203"/>
      <x v="90"/>
      <x v="195"/>
      <x v="183"/>
      <x v="15"/>
    </i>
    <i r="3">
      <x v="507"/>
      <x v="33"/>
      <x v="297"/>
      <x v="60"/>
      <x v="41"/>
    </i>
    <i r="3">
      <x v="508"/>
      <x v="11"/>
      <x v="298"/>
      <x v="495"/>
      <x v="41"/>
    </i>
    <i>
      <x v="22"/>
      <x v="3"/>
      <x v="8"/>
      <x v="533"/>
      <x v="139"/>
      <x v="318"/>
      <x v="521"/>
      <x v="15"/>
    </i>
    <i>
      <x v="30"/>
      <x v="32"/>
      <x v="5"/>
      <x v="475"/>
      <x v="105"/>
      <x v="272"/>
      <x v="452"/>
      <x v="15"/>
    </i>
    <i r="3">
      <x v="500"/>
      <x v="249"/>
      <x v="290"/>
      <x v="487"/>
      <x v="15"/>
    </i>
    <i r="3">
      <x v="520"/>
      <x v="259"/>
      <x v="307"/>
      <x v="508"/>
      <x v="15"/>
    </i>
    <i r="3">
      <x v="526"/>
      <x v="263"/>
      <x v="313"/>
      <x v="514"/>
      <x v="15"/>
    </i>
    <i>
      <x v="33"/>
      <x v="72"/>
      <x v="3"/>
      <x v="385"/>
      <x v="251"/>
      <x v="227"/>
      <x v="345"/>
      <x v="15"/>
    </i>
    <i r="3">
      <x v="515"/>
      <x v="254"/>
      <x v="3"/>
      <x v="502"/>
      <x v="15"/>
    </i>
    <i r="3">
      <x v="516"/>
      <x v="255"/>
      <x v="305"/>
      <x v="503"/>
      <x v="41"/>
    </i>
    <i>
      <x v="42"/>
      <x v="44"/>
      <x v="3"/>
      <x v="147"/>
      <x v="63"/>
      <x v="111"/>
      <x v="127"/>
      <x v="15"/>
    </i>
    <i r="3">
      <x v="262"/>
      <x v="33"/>
      <x v="151"/>
      <x v="241"/>
      <x v="15"/>
    </i>
    <i r="3">
      <x v="309"/>
      <x v="142"/>
      <x v="184"/>
      <x v="288"/>
      <x v="15"/>
    </i>
    <i>
      <x v="47"/>
      <x v="68"/>
      <x v="3"/>
      <x v="154"/>
      <x v="73"/>
      <x v="94"/>
      <x v="134"/>
      <x v="15"/>
    </i>
    <i r="3">
      <x v="344"/>
      <x v="174"/>
      <x v="210"/>
      <x v="324"/>
      <x v="15"/>
    </i>
    <i>
      <x v="53"/>
      <x v="54"/>
      <x v="3"/>
      <x v="165"/>
      <x v="70"/>
      <x v="92"/>
      <x v="146"/>
      <x v="15"/>
    </i>
    <i>
      <x v="85"/>
      <x v="82"/>
      <x v="3"/>
      <x v="509"/>
      <x v="11"/>
      <x v="299"/>
      <x v="496"/>
      <x v="41"/>
    </i>
    <i>
      <x v="86"/>
      <x v="83"/>
      <x v="3"/>
      <x v="524"/>
      <x v="261"/>
      <x v="311"/>
      <x v="512"/>
      <x v="15"/>
    </i>
    <i>
      <x v="114"/>
      <x v="39"/>
      <x v="3"/>
      <x v="371"/>
      <x v="72"/>
      <x v="228"/>
      <x v="181"/>
      <x v="15"/>
    </i>
    <i r="3">
      <x v="406"/>
      <x v="72"/>
      <x v="3"/>
      <x v="382"/>
      <x v="15"/>
    </i>
    <i>
      <x v="118"/>
      <x v="104"/>
      <x v="3"/>
      <x v="479"/>
      <x v="253"/>
      <x v="302"/>
      <x v="499"/>
      <x v="41"/>
    </i>
    <i r="3">
      <x v="513"/>
      <x v="37"/>
      <x v="303"/>
      <x v="500"/>
      <x v="41"/>
    </i>
    <i>
      <x v="119"/>
      <x v="106"/>
      <x v="8"/>
      <x v="6"/>
      <x v="267"/>
      <x v="317"/>
      <x v="520"/>
      <x v="15"/>
    </i>
  </rowItems>
  <colItems count="1">
    <i/>
  </colItems>
  <pageFields count="1">
    <pageField fld="18" item="0" hier="-1"/>
  </pageFields>
  <formats count="38">
    <format dxfId="127">
      <pivotArea type="all" dataOnly="0" outline="0" fieldPosition="0"/>
    </format>
    <format dxfId="126">
      <pivotArea dataOnly="0" labelOnly="1" outline="0" fieldPosition="0">
        <references count="1">
          <reference field="1" count="0"/>
        </references>
      </pivotArea>
    </format>
    <format dxfId="125">
      <pivotArea dataOnly="0" labelOnly="1" outline="0" fieldPosition="0">
        <references count="2">
          <reference field="1" count="1" selected="0">
            <x v="0"/>
          </reference>
          <reference field="2" count="1">
            <x v="0"/>
          </reference>
        </references>
      </pivotArea>
    </format>
    <format dxfId="124">
      <pivotArea dataOnly="0" labelOnly="1" outline="0" fieldPosition="0">
        <references count="2">
          <reference field="1" count="1" selected="0">
            <x v="1"/>
          </reference>
          <reference field="2" count="1">
            <x v="1"/>
          </reference>
        </references>
      </pivotArea>
    </format>
    <format dxfId="123">
      <pivotArea dataOnly="0" labelOnly="1" outline="0" fieldPosition="0">
        <references count="2">
          <reference field="1" count="1" selected="0">
            <x v="2"/>
          </reference>
          <reference field="2" count="1">
            <x v="2"/>
          </reference>
        </references>
      </pivotArea>
    </format>
    <format dxfId="122">
      <pivotArea dataOnly="0" labelOnly="1" outline="0" fieldPosition="0">
        <references count="2">
          <reference field="1" count="1" selected="0">
            <x v="3"/>
          </reference>
          <reference field="2" count="1">
            <x v="3"/>
          </reference>
        </references>
      </pivotArea>
    </format>
    <format dxfId="121">
      <pivotArea dataOnly="0" labelOnly="1" outline="0" fieldPosition="0">
        <references count="2">
          <reference field="1" count="1" selected="0">
            <x v="4"/>
          </reference>
          <reference field="2" count="1">
            <x v="4"/>
          </reference>
        </references>
      </pivotArea>
    </format>
    <format dxfId="120">
      <pivotArea dataOnly="0" labelOnly="1" outline="0" fieldPosition="0">
        <references count="2">
          <reference field="1" count="1" selected="0">
            <x v="5"/>
          </reference>
          <reference field="2" count="1">
            <x v="5"/>
          </reference>
        </references>
      </pivotArea>
    </format>
    <format dxfId="119">
      <pivotArea dataOnly="0" labelOnly="1" outline="0" fieldPosition="0">
        <references count="2">
          <reference field="1" count="1" selected="0">
            <x v="6"/>
          </reference>
          <reference field="2" count="1">
            <x v="6"/>
          </reference>
        </references>
      </pivotArea>
    </format>
    <format dxfId="118">
      <pivotArea dataOnly="0" labelOnly="1" outline="0" fieldPosition="0">
        <references count="2">
          <reference field="1" count="1" selected="0">
            <x v="7"/>
          </reference>
          <reference field="2" count="1">
            <x v="7"/>
          </reference>
        </references>
      </pivotArea>
    </format>
    <format dxfId="117">
      <pivotArea dataOnly="0" labelOnly="1" outline="0" fieldPosition="0">
        <references count="2">
          <reference field="1" count="1" selected="0">
            <x v="8"/>
          </reference>
          <reference field="2" count="1">
            <x v="8"/>
          </reference>
        </references>
      </pivotArea>
    </format>
    <format dxfId="116">
      <pivotArea dataOnly="0" labelOnly="1" outline="0" fieldPosition="0">
        <references count="3">
          <reference field="1" count="1" selected="0">
            <x v="0"/>
          </reference>
          <reference field="2" count="1" selected="0">
            <x v="0"/>
          </reference>
          <reference field="5" count="1">
            <x v="2"/>
          </reference>
        </references>
      </pivotArea>
    </format>
    <format dxfId="115">
      <pivotArea dataOnly="0" labelOnly="1" outline="0" fieldPosition="0">
        <references count="3">
          <reference field="1" count="1" selected="0">
            <x v="1"/>
          </reference>
          <reference field="2" count="1" selected="0">
            <x v="1"/>
          </reference>
          <reference field="5" count="1">
            <x v="9"/>
          </reference>
        </references>
      </pivotArea>
    </format>
    <format dxfId="114">
      <pivotArea dataOnly="0" labelOnly="1" outline="0" fieldPosition="0">
        <references count="3">
          <reference field="1" count="1" selected="0">
            <x v="2"/>
          </reference>
          <reference field="2" count="1" selected="0">
            <x v="2"/>
          </reference>
          <reference field="5" count="2">
            <x v="12"/>
            <x v="18"/>
          </reference>
        </references>
      </pivotArea>
    </format>
    <format dxfId="113">
      <pivotArea dataOnly="0" labelOnly="1" outline="0" fieldPosition="0">
        <references count="3">
          <reference field="1" count="1" selected="0">
            <x v="3"/>
          </reference>
          <reference field="2" count="1" selected="0">
            <x v="3"/>
          </reference>
          <reference field="5" count="1">
            <x v="17"/>
          </reference>
        </references>
      </pivotArea>
    </format>
    <format dxfId="112">
      <pivotArea dataOnly="0" labelOnly="1" outline="0" fieldPosition="0">
        <references count="3">
          <reference field="1" count="1" selected="0">
            <x v="4"/>
          </reference>
          <reference field="2" count="1" selected="0">
            <x v="4"/>
          </reference>
          <reference field="5" count="4">
            <x v="1"/>
            <x v="3"/>
            <x v="5"/>
            <x v="8"/>
          </reference>
        </references>
      </pivotArea>
    </format>
    <format dxfId="111">
      <pivotArea dataOnly="0" labelOnly="1" outline="0" fieldPosition="0">
        <references count="3">
          <reference field="1" count="1" selected="0">
            <x v="5"/>
          </reference>
          <reference field="2" count="1" selected="0">
            <x v="5"/>
          </reference>
          <reference field="5" count="2">
            <x v="6"/>
            <x v="11"/>
          </reference>
        </references>
      </pivotArea>
    </format>
    <format dxfId="110">
      <pivotArea dataOnly="0" labelOnly="1" outline="0" fieldPosition="0">
        <references count="3">
          <reference field="1" count="1" selected="0">
            <x v="6"/>
          </reference>
          <reference field="2" count="1" selected="0">
            <x v="6"/>
          </reference>
          <reference field="5" count="5">
            <x v="0"/>
            <x v="4"/>
            <x v="7"/>
            <x v="13"/>
            <x v="16"/>
          </reference>
        </references>
      </pivotArea>
    </format>
    <format dxfId="109">
      <pivotArea dataOnly="0" labelOnly="1" outline="0" fieldPosition="0">
        <references count="3">
          <reference field="1" count="1" selected="0">
            <x v="7"/>
          </reference>
          <reference field="2" count="1" selected="0">
            <x v="7"/>
          </reference>
          <reference field="5" count="1">
            <x v="15"/>
          </reference>
        </references>
      </pivotArea>
    </format>
    <format dxfId="108">
      <pivotArea dataOnly="0" labelOnly="1" outline="0" fieldPosition="0">
        <references count="3">
          <reference field="1" count="1" selected="0">
            <x v="8"/>
          </reference>
          <reference field="2" count="1" selected="0">
            <x v="8"/>
          </reference>
          <reference field="5" count="2">
            <x v="10"/>
            <x v="14"/>
          </reference>
        </references>
      </pivotArea>
    </format>
    <format dxfId="107">
      <pivotArea dataOnly="0" labelOnly="1" outline="0" fieldPosition="0">
        <references count="4">
          <reference field="1" count="1" selected="0">
            <x v="0"/>
          </reference>
          <reference field="2" count="1" selected="0">
            <x v="0"/>
          </reference>
          <reference field="5" count="1" selected="0">
            <x v="2"/>
          </reference>
          <reference field="6" count="1">
            <x v="17"/>
          </reference>
        </references>
      </pivotArea>
    </format>
    <format dxfId="106">
      <pivotArea dataOnly="0" labelOnly="1" outline="0" fieldPosition="0">
        <references count="4">
          <reference field="1" count="1" selected="0">
            <x v="1"/>
          </reference>
          <reference field="2" count="1" selected="0">
            <x v="1"/>
          </reference>
          <reference field="5" count="1" selected="0">
            <x v="9"/>
          </reference>
          <reference field="6" count="1">
            <x v="4"/>
          </reference>
        </references>
      </pivotArea>
    </format>
    <format dxfId="105">
      <pivotArea dataOnly="0" labelOnly="1" outline="0" fieldPosition="0">
        <references count="4">
          <reference field="1" count="1" selected="0">
            <x v="2"/>
          </reference>
          <reference field="2" count="1" selected="0">
            <x v="2"/>
          </reference>
          <reference field="5" count="1" selected="0">
            <x v="12"/>
          </reference>
          <reference field="6" count="1">
            <x v="16"/>
          </reference>
        </references>
      </pivotArea>
    </format>
    <format dxfId="104">
      <pivotArea dataOnly="0" labelOnly="1" outline="0" fieldPosition="0">
        <references count="4">
          <reference field="1" count="1" selected="0">
            <x v="2"/>
          </reference>
          <reference field="2" count="1" selected="0">
            <x v="2"/>
          </reference>
          <reference field="5" count="1" selected="0">
            <x v="18"/>
          </reference>
          <reference field="6" count="1">
            <x v="3"/>
          </reference>
        </references>
      </pivotArea>
    </format>
    <format dxfId="103">
      <pivotArea dataOnly="0" labelOnly="1" outline="0" fieldPosition="0">
        <references count="4">
          <reference field="1" count="1" selected="0">
            <x v="3"/>
          </reference>
          <reference field="2" count="1" selected="0">
            <x v="3"/>
          </reference>
          <reference field="5" count="1" selected="0">
            <x v="17"/>
          </reference>
          <reference field="6" count="1">
            <x v="15"/>
          </reference>
        </references>
      </pivotArea>
    </format>
    <format dxfId="102">
      <pivotArea dataOnly="0" labelOnly="1" outline="0" fieldPosition="0">
        <references count="4">
          <reference field="1" count="1" selected="0">
            <x v="4"/>
          </reference>
          <reference field="2" count="1" selected="0">
            <x v="4"/>
          </reference>
          <reference field="5" count="1" selected="0">
            <x v="1"/>
          </reference>
          <reference field="6" count="1">
            <x v="1"/>
          </reference>
        </references>
      </pivotArea>
    </format>
    <format dxfId="101">
      <pivotArea dataOnly="0" labelOnly="1" outline="0" fieldPosition="0">
        <references count="4">
          <reference field="1" count="1" selected="0">
            <x v="4"/>
          </reference>
          <reference field="2" count="1" selected="0">
            <x v="4"/>
          </reference>
          <reference field="5" count="1" selected="0">
            <x v="3"/>
          </reference>
          <reference field="6" count="1">
            <x v="0"/>
          </reference>
        </references>
      </pivotArea>
    </format>
    <format dxfId="100">
      <pivotArea dataOnly="0" labelOnly="1" outline="0" fieldPosition="0">
        <references count="4">
          <reference field="1" count="1" selected="0">
            <x v="4"/>
          </reference>
          <reference field="2" count="1" selected="0">
            <x v="4"/>
          </reference>
          <reference field="5" count="1" selected="0">
            <x v="5"/>
          </reference>
          <reference field="6" count="1">
            <x v="2"/>
          </reference>
        </references>
      </pivotArea>
    </format>
    <format dxfId="99">
      <pivotArea dataOnly="0" labelOnly="1" outline="0" fieldPosition="0">
        <references count="4">
          <reference field="1" count="1" selected="0">
            <x v="4"/>
          </reference>
          <reference field="2" count="1" selected="0">
            <x v="4"/>
          </reference>
          <reference field="5" count="1" selected="0">
            <x v="8"/>
          </reference>
          <reference field="6" count="1">
            <x v="7"/>
          </reference>
        </references>
      </pivotArea>
    </format>
    <format dxfId="98">
      <pivotArea dataOnly="0" labelOnly="1" outline="0" fieldPosition="0">
        <references count="4">
          <reference field="1" count="1" selected="0">
            <x v="5"/>
          </reference>
          <reference field="2" count="1" selected="0">
            <x v="5"/>
          </reference>
          <reference field="5" count="1" selected="0">
            <x v="6"/>
          </reference>
          <reference field="6" count="1">
            <x v="6"/>
          </reference>
        </references>
      </pivotArea>
    </format>
    <format dxfId="97">
      <pivotArea dataOnly="0" labelOnly="1" outline="0" fieldPosition="0">
        <references count="4">
          <reference field="1" count="1" selected="0">
            <x v="5"/>
          </reference>
          <reference field="2" count="1" selected="0">
            <x v="5"/>
          </reference>
          <reference field="5" count="1" selected="0">
            <x v="11"/>
          </reference>
          <reference field="6" count="1">
            <x v="9"/>
          </reference>
        </references>
      </pivotArea>
    </format>
    <format dxfId="96">
      <pivotArea dataOnly="0" labelOnly="1" outline="0" fieldPosition="0">
        <references count="4">
          <reference field="1" count="1" selected="0">
            <x v="6"/>
          </reference>
          <reference field="2" count="1" selected="0">
            <x v="6"/>
          </reference>
          <reference field="5" count="1" selected="0">
            <x v="0"/>
          </reference>
          <reference field="6" count="1">
            <x v="12"/>
          </reference>
        </references>
      </pivotArea>
    </format>
    <format dxfId="95">
      <pivotArea dataOnly="0" labelOnly="1" outline="0" fieldPosition="0">
        <references count="4">
          <reference field="1" count="1" selected="0">
            <x v="6"/>
          </reference>
          <reference field="2" count="1" selected="0">
            <x v="6"/>
          </reference>
          <reference field="5" count="1" selected="0">
            <x v="4"/>
          </reference>
          <reference field="6" count="1">
            <x v="13"/>
          </reference>
        </references>
      </pivotArea>
    </format>
    <format dxfId="94">
      <pivotArea dataOnly="0" labelOnly="1" outline="0" fieldPosition="0">
        <references count="4">
          <reference field="1" count="1" selected="0">
            <x v="6"/>
          </reference>
          <reference field="2" count="1" selected="0">
            <x v="6"/>
          </reference>
          <reference field="5" count="1" selected="0">
            <x v="13"/>
          </reference>
          <reference field="6" count="1">
            <x v="8"/>
          </reference>
        </references>
      </pivotArea>
    </format>
    <format dxfId="93">
      <pivotArea dataOnly="0" labelOnly="1" outline="0" fieldPosition="0">
        <references count="4">
          <reference field="1" count="1" selected="0">
            <x v="6"/>
          </reference>
          <reference field="2" count="1" selected="0">
            <x v="6"/>
          </reference>
          <reference field="5" count="1" selected="0">
            <x v="16"/>
          </reference>
          <reference field="6" count="1">
            <x v="11"/>
          </reference>
        </references>
      </pivotArea>
    </format>
    <format dxfId="92">
      <pivotArea dataOnly="0" labelOnly="1" outline="0" fieldPosition="0">
        <references count="4">
          <reference field="1" count="1" selected="0">
            <x v="7"/>
          </reference>
          <reference field="2" count="1" selected="0">
            <x v="7"/>
          </reference>
          <reference field="5" count="1" selected="0">
            <x v="15"/>
          </reference>
          <reference field="6" count="1">
            <x v="10"/>
          </reference>
        </references>
      </pivotArea>
    </format>
    <format dxfId="91">
      <pivotArea dataOnly="0" labelOnly="1" outline="0" fieldPosition="0">
        <references count="4">
          <reference field="1" count="1" selected="0">
            <x v="8"/>
          </reference>
          <reference field="2" count="1" selected="0">
            <x v="8"/>
          </reference>
          <reference field="5" count="1" selected="0">
            <x v="10"/>
          </reference>
          <reference field="6" count="1">
            <x v="14"/>
          </reference>
        </references>
      </pivotArea>
    </format>
    <format dxfId="90">
      <pivotArea dataOnly="0" labelOnly="1" outline="0" fieldPosition="0">
        <references count="4">
          <reference field="1" count="1" selected="0">
            <x v="8"/>
          </reference>
          <reference field="2" count="1" selected="0">
            <x v="8"/>
          </reference>
          <reference field="5" count="1" selected="0">
            <x v="14"/>
          </reference>
          <reference field="6" count="1">
            <x v="5"/>
          </reference>
        </references>
      </pivotArea>
    </format>
  </formats>
  <pivotTableStyleInfo name="custom style"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9.xml><?xml version="1.0" encoding="utf-8"?>
<pivotTableDefinition xmlns="http://schemas.openxmlformats.org/spreadsheetml/2006/main" name="PivotTable1" cacheId="51" applyNumberFormats="0" applyBorderFormats="0" applyFontFormats="0" applyPatternFormats="0" applyAlignmentFormats="0" applyWidthHeightFormats="1" dataCaption="Values" updatedVersion="5" minRefreshableVersion="3" showDrill="0" useAutoFormatting="1" rowGrandTotals="0" colGrandTotals="0" itemPrintTitles="1" createdVersion="5" indent="0" compact="0" compactData="0" multipleFieldFilters="0">
  <location ref="A4:G53" firstHeaderRow="1" firstDataRow="1" firstDataCol="7" rowPageCount="1" colPageCount="1"/>
  <pivotFields count="20">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23">
        <item x="27"/>
        <item x="31"/>
        <item x="36"/>
        <item m="1" x="98"/>
        <item x="45"/>
        <item x="56"/>
        <item m="1" x="108"/>
        <item m="1" x="122"/>
        <item x="64"/>
        <item m="1" x="99"/>
        <item m="1" x="110"/>
        <item x="51"/>
        <item x="0"/>
        <item m="1" x="112"/>
        <item x="16"/>
        <item x="58"/>
        <item x="54"/>
        <item x="41"/>
        <item x="1"/>
        <item x="43"/>
        <item x="63"/>
        <item x="66"/>
        <item x="37"/>
        <item m="1" x="118"/>
        <item m="1" x="101"/>
        <item m="1" x="90"/>
        <item m="1" x="97"/>
        <item x="26"/>
        <item m="1" x="103"/>
        <item m="1" x="93"/>
        <item x="49"/>
        <item m="1" x="94"/>
        <item x="65"/>
        <item x="76"/>
        <item m="1" x="89"/>
        <item x="6"/>
        <item x="25"/>
        <item x="17"/>
        <item x="70"/>
        <item x="20"/>
        <item x="33"/>
        <item x="67"/>
        <item x="57"/>
        <item x="72"/>
        <item x="9"/>
        <item x="46"/>
        <item x="48"/>
        <item x="4"/>
        <item m="1" x="100"/>
        <item x="18"/>
        <item x="3"/>
        <item m="1" x="95"/>
        <item x="73"/>
        <item x="5"/>
        <item x="35"/>
        <item m="1" x="105"/>
        <item x="8"/>
        <item x="14"/>
        <item x="29"/>
        <item x="30"/>
        <item x="50"/>
        <item x="7"/>
        <item m="1" x="91"/>
        <item x="44"/>
        <item m="1" x="111"/>
        <item x="28"/>
        <item x="15"/>
        <item x="23"/>
        <item x="42"/>
        <item x="47"/>
        <item m="1" x="92"/>
        <item m="1" x="96"/>
        <item x="60"/>
        <item m="1" x="115"/>
        <item x="61"/>
        <item x="71"/>
        <item m="1" x="114"/>
        <item x="68"/>
        <item m="1" x="120"/>
        <item x="39"/>
        <item x="69"/>
        <item x="10"/>
        <item m="1" x="88"/>
        <item x="75"/>
        <item x="19"/>
        <item x="52"/>
        <item x="11"/>
        <item x="32"/>
        <item x="55"/>
        <item x="38"/>
        <item x="22"/>
        <item x="62"/>
        <item m="1" x="119"/>
        <item x="13"/>
        <item m="1" x="106"/>
        <item x="77"/>
        <item x="74"/>
        <item x="34"/>
        <item x="53"/>
        <item x="40"/>
        <item x="24"/>
        <item m="1" x="104"/>
        <item m="1" x="107"/>
        <item x="78"/>
        <item m="1" x="102"/>
        <item m="1" x="109"/>
        <item m="1" x="113"/>
        <item x="82"/>
        <item m="1" x="117"/>
        <item x="84"/>
        <item m="1" x="121"/>
        <item m="1" x="116"/>
        <item x="80"/>
        <item x="2"/>
        <item x="12"/>
        <item x="21"/>
        <item x="59"/>
        <item x="79"/>
        <item x="81"/>
        <item x="83"/>
        <item x="85"/>
        <item x="86"/>
        <item x="87"/>
      </items>
      <extLst>
        <ext xmlns:x14="http://schemas.microsoft.com/office/spreadsheetml/2009/9/main" uri="{2946ED86-A175-432a-8AC1-64E0C546D7DE}">
          <x14:pivotField fillDownLabels="1"/>
        </ext>
      </extLst>
    </pivotField>
    <pivotField axis="axisRow" compact="0" outline="0" showAll="0" defaultSubtotal="0">
      <items count="113">
        <item x="27"/>
        <item x="31"/>
        <item x="37"/>
        <item x="38"/>
        <item x="46"/>
        <item x="57"/>
        <item m="1" x="89"/>
        <item m="1" x="112"/>
        <item x="65"/>
        <item x="61"/>
        <item m="1" x="111"/>
        <item x="52"/>
        <item x="0"/>
        <item x="8"/>
        <item x="16"/>
        <item x="59"/>
        <item x="55"/>
        <item x="42"/>
        <item x="1"/>
        <item x="44"/>
        <item x="64"/>
        <item x="67"/>
        <item m="1" x="107"/>
        <item m="1" x="94"/>
        <item m="1" x="105"/>
        <item m="1" x="109"/>
        <item x="36"/>
        <item x="81"/>
        <item x="26"/>
        <item m="1" x="108"/>
        <item x="78"/>
        <item x="2"/>
        <item x="50"/>
        <item x="60"/>
        <item x="66"/>
        <item m="1" x="104"/>
        <item x="6"/>
        <item x="25"/>
        <item x="17"/>
        <item x="12"/>
        <item x="71"/>
        <item x="21"/>
        <item x="33"/>
        <item x="68"/>
        <item x="58"/>
        <item x="73"/>
        <item x="9"/>
        <item x="47"/>
        <item x="49"/>
        <item m="1" x="91"/>
        <item m="1" x="93"/>
        <item x="18"/>
        <item x="3"/>
        <item x="74"/>
        <item x="5"/>
        <item x="35"/>
        <item x="14"/>
        <item x="29"/>
        <item x="30"/>
        <item x="51"/>
        <item x="7"/>
        <item m="1" x="101"/>
        <item m="1" x="103"/>
        <item x="20"/>
        <item x="28"/>
        <item x="15"/>
        <item x="23"/>
        <item x="43"/>
        <item x="4"/>
        <item m="1" x="97"/>
        <item m="1" x="98"/>
        <item x="24"/>
        <item x="77"/>
        <item x="62"/>
        <item x="72"/>
        <item x="69"/>
        <item x="41"/>
        <item x="40"/>
        <item x="70"/>
        <item m="1" x="96"/>
        <item x="76"/>
        <item x="19"/>
        <item x="53"/>
        <item x="11"/>
        <item x="32"/>
        <item x="56"/>
        <item x="10"/>
        <item x="48"/>
        <item x="39"/>
        <item x="22"/>
        <item m="1" x="92"/>
        <item x="63"/>
        <item m="1" x="100"/>
        <item m="1" x="106"/>
        <item x="13"/>
        <item m="1" x="99"/>
        <item m="1" x="110"/>
        <item x="75"/>
        <item x="34"/>
        <item m="1" x="102"/>
        <item x="45"/>
        <item x="54"/>
        <item x="79"/>
        <item m="1" x="95"/>
        <item x="82"/>
        <item m="1" x="90"/>
        <item x="84"/>
        <item x="85"/>
        <item x="86"/>
        <item x="87"/>
        <item x="88"/>
        <item x="80"/>
        <item x="83"/>
      </items>
      <extLst>
        <ext xmlns:x14="http://schemas.microsoft.com/office/spreadsheetml/2009/9/main" uri="{2946ED86-A175-432a-8AC1-64E0C546D7DE}">
          <x14:pivotField fillDownLabels="1"/>
        </ext>
      </extLst>
    </pivotField>
    <pivotField compact="0" outline="0" showAll="0" defaultSubtotal="0">
      <items count="9">
        <item x="2"/>
        <item x="3"/>
        <item m="1" x="7"/>
        <item x="0"/>
        <item x="5"/>
        <item m="1" x="8"/>
        <item x="1"/>
        <item x="4"/>
        <item x="6"/>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571">
        <item m="1" x="518"/>
        <item m="1" x="481"/>
        <item m="1" x="432"/>
        <item x="203"/>
        <item m="1" x="453"/>
        <item x="210"/>
        <item x="279"/>
        <item m="1" x="540"/>
        <item x="211"/>
        <item x="133"/>
        <item m="1" x="486"/>
        <item m="1" x="549"/>
        <item x="157"/>
        <item m="1" x="434"/>
        <item x="355"/>
        <item x="147"/>
        <item x="302"/>
        <item x="173"/>
        <item x="160"/>
        <item m="1" x="467"/>
        <item m="1" x="499"/>
        <item m="1" x="479"/>
        <item m="1" x="472"/>
        <item m="1" x="561"/>
        <item x="129"/>
        <item m="1" x="548"/>
        <item m="1" x="447"/>
        <item m="1" x="450"/>
        <item m="1" x="539"/>
        <item m="1" x="478"/>
        <item x="280"/>
        <item m="1" x="505"/>
        <item x="94"/>
        <item x="115"/>
        <item x="111"/>
        <item x="256"/>
        <item m="1" x="436"/>
        <item x="276"/>
        <item x="31"/>
        <item m="1" x="502"/>
        <item m="1" x="442"/>
        <item x="297"/>
        <item m="1" x="490"/>
        <item m="1" x="485"/>
        <item n=" " x="14"/>
        <item m="1" x="515"/>
        <item x="342"/>
        <item m="1" x="488"/>
        <item m="1" x="443"/>
        <item x="344"/>
        <item x="343"/>
        <item m="1" x="480"/>
        <item m="1" x="457"/>
        <item x="365"/>
        <item m="1" x="524"/>
        <item m="1" x="463"/>
        <item m="1" x="530"/>
        <item m="1" x="507"/>
        <item m="1" x="501"/>
        <item m="1" x="492"/>
        <item m="1" x="461"/>
        <item m="1" x="464"/>
        <item m="1" x="487"/>
        <item m="1" x="528"/>
        <item m="1" x="476"/>
        <item m="1" x="462"/>
        <item m="1" x="569"/>
        <item m="1" x="543"/>
        <item m="1" x="458"/>
        <item m="1" x="438"/>
        <item m="1" x="459"/>
        <item m="1" x="440"/>
        <item m="1" x="567"/>
        <item m="1" x="495"/>
        <item m="1" x="491"/>
        <item x="155"/>
        <item m="1" x="556"/>
        <item m="1" x="468"/>
        <item m="1" x="554"/>
        <item m="1" x="563"/>
        <item x="169"/>
        <item x="170"/>
        <item x="205"/>
        <item x="206"/>
        <item m="1" x="437"/>
        <item x="325"/>
        <item x="316"/>
        <item x="314"/>
        <item m="1" x="441"/>
        <item x="89"/>
        <item x="90"/>
        <item m="1" x="496"/>
        <item x="91"/>
        <item m="1" x="570"/>
        <item x="208"/>
        <item x="405"/>
        <item x="66"/>
        <item m="1" x="565"/>
        <item m="1" x="531"/>
        <item x="150"/>
        <item m="1" x="557"/>
        <item m="1" x="483"/>
        <item x="156"/>
        <item m="1" x="470"/>
        <item m="1" x="534"/>
        <item x="175"/>
        <item x="213"/>
        <item x="234"/>
        <item x="233"/>
        <item x="272"/>
        <item x="307"/>
        <item x="306"/>
        <item m="1" x="523"/>
        <item m="1" x="527"/>
        <item x="146"/>
        <item x="359"/>
        <item x="332"/>
        <item x="351"/>
        <item m="1" x="466"/>
        <item x="397"/>
        <item m="1" x="508"/>
        <item m="1" x="477"/>
        <item m="1" x="562"/>
        <item m="1" x="510"/>
        <item m="1" x="474"/>
        <item x="25"/>
        <item x="92"/>
        <item x="72"/>
        <item x="0"/>
        <item x="2"/>
        <item x="50"/>
        <item x="386"/>
        <item x="65"/>
        <item m="1" x="533"/>
        <item x="79"/>
        <item x="96"/>
        <item x="338"/>
        <item x="347"/>
        <item m="1" x="475"/>
        <item x="354"/>
        <item x="348"/>
        <item x="341"/>
        <item x="337"/>
        <item x="329"/>
        <item m="1" x="439"/>
        <item x="139"/>
        <item x="368"/>
        <item x="285"/>
        <item x="389"/>
        <item x="26"/>
        <item x="34"/>
        <item x="217"/>
        <item x="190"/>
        <item x="225"/>
        <item x="19"/>
        <item x="298"/>
        <item x="366"/>
        <item x="254"/>
        <item x="73"/>
        <item x="17"/>
        <item m="1" x="521"/>
        <item x="373"/>
        <item x="392"/>
        <item x="339"/>
        <item m="1" x="465"/>
        <item x="22"/>
        <item x="143"/>
        <item m="1" x="473"/>
        <item m="1" x="452"/>
        <item x="21"/>
        <item x="375"/>
        <item x="290"/>
        <item x="56"/>
        <item x="126"/>
        <item x="345"/>
        <item x="335"/>
        <item x="352"/>
        <item m="1" x="546"/>
        <item x="53"/>
        <item x="116"/>
        <item m="1" x="535"/>
        <item x="127"/>
        <item m="1" x="494"/>
        <item m="1" x="460"/>
        <item x="240"/>
        <item x="245"/>
        <item x="320"/>
        <item x="296"/>
        <item m="1" x="446"/>
        <item x="288"/>
        <item x="300"/>
        <item x="28"/>
        <item x="27"/>
        <item m="1" x="552"/>
        <item x="201"/>
        <item x="199"/>
        <item x="360"/>
        <item m="1" x="560"/>
        <item x="371"/>
        <item x="77"/>
        <item x="76"/>
        <item m="1" x="551"/>
        <item m="1" x="454"/>
        <item x="187"/>
        <item m="1" x="484"/>
        <item x="110"/>
        <item x="167"/>
        <item x="209"/>
        <item x="214"/>
        <item x="281"/>
        <item x="117"/>
        <item m="1" x="529"/>
        <item x="252"/>
        <item m="1" x="489"/>
        <item m="1" x="517"/>
        <item x="61"/>
        <item x="253"/>
        <item m="1" x="471"/>
        <item x="82"/>
        <item m="1" x="545"/>
        <item m="1" x="497"/>
        <item m="1" x="558"/>
        <item x="166"/>
        <item m="1" x="536"/>
        <item x="171"/>
        <item x="308"/>
        <item x="309"/>
        <item x="231"/>
        <item x="264"/>
        <item x="136"/>
        <item x="278"/>
        <item m="1" x="568"/>
        <item x="188"/>
        <item x="340"/>
        <item x="357"/>
        <item x="349"/>
        <item m="1" x="544"/>
        <item m="1" x="456"/>
        <item m="1" x="433"/>
        <item m="1" x="503"/>
        <item x="321"/>
        <item x="88"/>
        <item x="202"/>
        <item m="1" x="555"/>
        <item m="1" x="449"/>
        <item m="1" x="537"/>
        <item x="274"/>
        <item m="1" x="542"/>
        <item m="1" x="469"/>
        <item x="334"/>
        <item x="200"/>
        <item x="81"/>
        <item m="1" x="526"/>
        <item m="1" x="520"/>
        <item x="119"/>
        <item m="1" x="564"/>
        <item x="216"/>
        <item m="1" x="532"/>
        <item m="1" x="504"/>
        <item x="388"/>
        <item x="362"/>
        <item m="1" x="509"/>
        <item x="284"/>
        <item x="148"/>
        <item m="1" x="550"/>
        <item x="106"/>
        <item x="132"/>
        <item x="137"/>
        <item m="1" x="541"/>
        <item x="163"/>
        <item x="60"/>
        <item x="62"/>
        <item x="317"/>
        <item x="30"/>
        <item x="100"/>
        <item x="4"/>
        <item x="8"/>
        <item x="11"/>
        <item x="7"/>
        <item x="356"/>
        <item x="248"/>
        <item x="246"/>
        <item x="242"/>
        <item x="243"/>
        <item x="319"/>
        <item x="372"/>
        <item x="184"/>
        <item m="1" x="525"/>
        <item x="101"/>
        <item x="108"/>
        <item x="99"/>
        <item x="93"/>
        <item x="379"/>
        <item x="250"/>
        <item x="24"/>
        <item x="189"/>
        <item x="269"/>
        <item x="268"/>
        <item x="266"/>
        <item x="271"/>
        <item x="59"/>
        <item x="224"/>
        <item x="249"/>
        <item m="1" x="513"/>
        <item x="98"/>
        <item x="3"/>
        <item x="350"/>
        <item x="369"/>
        <item x="361"/>
        <item x="286"/>
        <item x="183"/>
        <item x="383"/>
        <item x="128"/>
        <item m="1" x="445"/>
        <item x="311"/>
        <item x="134"/>
        <item x="220"/>
        <item m="1" x="538"/>
        <item x="185"/>
        <item m="1" x="500"/>
        <item x="55"/>
        <item x="318"/>
        <item x="322"/>
        <item x="122"/>
        <item x="120"/>
        <item x="123"/>
        <item x="121"/>
        <item x="324"/>
        <item x="289"/>
        <item x="39"/>
        <item x="41"/>
        <item x="235"/>
        <item m="1" x="511"/>
        <item m="1" x="553"/>
        <item x="159"/>
        <item m="1" x="444"/>
        <item x="315"/>
        <item x="390"/>
        <item x="265"/>
        <item x="144"/>
        <item x="141"/>
        <item x="164"/>
        <item x="6"/>
        <item x="67"/>
        <item x="18"/>
        <item x="287"/>
        <item x="135"/>
        <item x="323"/>
        <item x="381"/>
        <item x="382"/>
        <item x="192"/>
        <item x="395"/>
        <item x="105"/>
        <item x="131"/>
        <item x="102"/>
        <item x="363"/>
        <item x="367"/>
        <item x="364"/>
        <item x="78"/>
        <item m="1" x="559"/>
        <item x="331"/>
        <item x="75"/>
        <item x="295"/>
        <item x="215"/>
        <item x="353"/>
        <item x="346"/>
        <item x="259"/>
        <item m="1" x="435"/>
        <item x="130"/>
        <item x="270"/>
        <item x="9"/>
        <item x="46"/>
        <item x="239"/>
        <item m="1" x="514"/>
        <item x="16"/>
        <item x="15"/>
        <item x="310"/>
        <item x="45"/>
        <item x="221"/>
        <item x="47"/>
        <item x="294"/>
        <item x="191"/>
        <item m="1" x="482"/>
        <item x="20"/>
        <item x="138"/>
        <item x="399"/>
        <item x="151"/>
        <item x="165"/>
        <item x="401"/>
        <item x="275"/>
        <item x="291"/>
        <item x="292"/>
        <item x="273"/>
        <item x="293"/>
        <item x="193"/>
        <item x="5"/>
        <item x="376"/>
        <item x="52"/>
        <item x="74"/>
        <item x="283"/>
        <item x="42"/>
        <item x="178"/>
        <item x="176"/>
        <item x="244"/>
        <item x="84"/>
        <item x="10"/>
        <item x="48"/>
        <item x="71"/>
        <item x="80"/>
        <item x="63"/>
        <item x="330"/>
        <item x="326"/>
        <item x="237"/>
        <item x="358"/>
        <item x="95"/>
        <item x="118"/>
        <item x="327"/>
        <item x="97"/>
        <item x="83"/>
        <item x="312"/>
        <item x="328"/>
        <item x="181"/>
        <item m="1" x="519"/>
        <item x="32"/>
        <item x="218"/>
        <item m="1" x="566"/>
        <item x="49"/>
        <item m="1" x="451"/>
        <item x="1"/>
        <item x="238"/>
        <item x="336"/>
        <item x="374"/>
        <item x="385"/>
        <item x="305"/>
        <item x="142"/>
        <item x="168"/>
        <item x="204"/>
        <item x="219"/>
        <item x="64"/>
        <item x="403"/>
        <item x="241"/>
        <item x="104"/>
        <item x="85"/>
        <item x="86"/>
        <item x="152"/>
        <item x="393"/>
        <item x="109"/>
        <item x="394"/>
        <item x="387"/>
        <item x="186"/>
        <item x="267"/>
        <item x="384"/>
        <item x="51"/>
        <item x="153"/>
        <item x="154"/>
        <item x="113"/>
        <item m="1" x="498"/>
        <item m="1" x="512"/>
        <item x="400"/>
        <item m="1" x="547"/>
        <item x="33"/>
        <item m="1" x="455"/>
        <item x="35"/>
        <item m="1" x="516"/>
        <item x="38"/>
        <item x="377"/>
        <item x="194"/>
        <item x="391"/>
        <item m="1" x="522"/>
        <item x="125"/>
        <item x="251"/>
        <item m="1" x="431"/>
        <item x="114"/>
        <item x="172"/>
        <item x="145"/>
        <item x="226"/>
        <item x="378"/>
        <item x="222"/>
        <item x="87"/>
        <item x="299"/>
        <item x="232"/>
        <item x="396"/>
        <item x="425"/>
        <item x="258"/>
        <item x="107"/>
        <item x="140"/>
        <item x="149"/>
        <item x="158"/>
        <item x="179"/>
        <item x="260"/>
        <item m="1" x="493"/>
        <item x="263"/>
        <item x="277"/>
        <item m="1" x="448"/>
        <item x="301"/>
        <item x="402"/>
        <item x="406"/>
        <item x="408"/>
        <item x="40"/>
        <item x="112"/>
        <item x="229"/>
        <item x="230"/>
        <item x="161"/>
        <item x="162"/>
        <item x="174"/>
        <item x="177"/>
        <item x="261"/>
        <item x="409"/>
        <item x="410"/>
        <item x="411"/>
        <item m="1" x="506"/>
        <item x="412"/>
        <item x="414"/>
        <item x="415"/>
        <item x="416"/>
        <item x="417"/>
        <item x="418"/>
        <item x="43"/>
        <item x="70"/>
        <item x="195"/>
        <item x="227"/>
        <item x="236"/>
        <item x="255"/>
        <item x="36"/>
        <item x="44"/>
        <item x="196"/>
        <item x="228"/>
        <item x="407"/>
        <item x="419"/>
        <item x="12"/>
        <item x="13"/>
        <item x="124"/>
        <item x="182"/>
        <item x="420"/>
        <item x="180"/>
        <item x="197"/>
        <item x="247"/>
        <item x="421"/>
        <item x="422"/>
        <item x="103"/>
        <item x="303"/>
        <item x="304"/>
        <item x="333"/>
        <item x="398"/>
        <item x="57"/>
        <item x="58"/>
        <item x="68"/>
        <item x="207"/>
        <item x="282"/>
        <item x="313"/>
        <item x="404"/>
        <item x="423"/>
        <item x="424"/>
        <item x="212"/>
        <item x="257"/>
        <item x="23"/>
        <item x="37"/>
        <item x="54"/>
        <item x="69"/>
        <item x="223"/>
        <item x="262"/>
        <item x="370"/>
        <item x="380"/>
        <item x="413"/>
        <item x="29"/>
        <item x="198"/>
        <item x="426"/>
        <item x="427"/>
        <item x="428"/>
        <item x="429"/>
        <item x="430"/>
      </items>
      <extLst>
        <ext xmlns:x14="http://schemas.microsoft.com/office/spreadsheetml/2009/9/main" uri="{2946ED86-A175-432a-8AC1-64E0C546D7DE}">
          <x14:pivotField fillDownLabels="1"/>
        </ext>
      </extLst>
    </pivotField>
    <pivotField axis="axisRow" compact="0" outline="0" showAll="0" defaultSubtotal="0">
      <items count="289">
        <item x="120"/>
        <item x="123"/>
        <item x="64"/>
        <item x="5"/>
        <item x="80"/>
        <item x="194"/>
        <item x="147"/>
        <item x="124"/>
        <item x="100"/>
        <item x="87"/>
        <item x="127"/>
        <item x="72"/>
        <item x="28"/>
        <item m="1" x="248"/>
        <item x="96"/>
        <item x="102"/>
        <item x="32"/>
        <item m="1" x="288"/>
        <item n=" " x="0"/>
        <item m="1" x="269"/>
        <item m="1" x="281"/>
        <item m="1" x="280"/>
        <item m="1" x="263"/>
        <item m="1" x="261"/>
        <item m="1" x="278"/>
        <item m="1" x="258"/>
        <item m="1" x="264"/>
        <item m="1" x="271"/>
        <item x="138"/>
        <item x="27"/>
        <item m="1" x="262"/>
        <item x="18"/>
        <item x="119"/>
        <item x="7"/>
        <item x="176"/>
        <item x="175"/>
        <item m="1" x="274"/>
        <item x="58"/>
        <item x="46"/>
        <item m="1" x="259"/>
        <item x="44"/>
        <item m="1" x="276"/>
        <item m="1" x="253"/>
        <item m="1" x="240"/>
        <item x="95"/>
        <item m="1" x="249"/>
        <item m="1" x="246"/>
        <item m="1" x="252"/>
        <item m="1" x="237"/>
        <item x="136"/>
        <item x="77"/>
        <item x="153"/>
        <item x="168"/>
        <item m="1" x="243"/>
        <item x="86"/>
        <item x="161"/>
        <item x="186"/>
        <item m="1" x="241"/>
        <item m="1" x="265"/>
        <item x="60"/>
        <item x="187"/>
        <item x="191"/>
        <item x="183"/>
        <item x="111"/>
        <item x="200"/>
        <item x="12"/>
        <item x="204"/>
        <item x="215"/>
        <item x="188"/>
        <item m="1" x="286"/>
        <item x="17"/>
        <item x="85"/>
        <item x="31"/>
        <item x="14"/>
        <item x="33"/>
        <item x="16"/>
        <item x="206"/>
        <item x="159"/>
        <item x="36"/>
        <item x="76"/>
        <item x="190"/>
        <item x="189"/>
        <item x="193"/>
        <item m="1" x="255"/>
        <item m="1" x="283"/>
        <item x="118"/>
        <item x="195"/>
        <item m="1" x="251"/>
        <item x="203"/>
        <item m="1" x="260"/>
        <item x="109"/>
        <item x="66"/>
        <item x="98"/>
        <item x="126"/>
        <item x="71"/>
        <item m="1" x="254"/>
        <item x="145"/>
        <item x="20"/>
        <item x="41"/>
        <item x="146"/>
        <item x="228"/>
        <item x="51"/>
        <item x="112"/>
        <item m="1" x="236"/>
        <item x="97"/>
        <item x="99"/>
        <item x="101"/>
        <item x="169"/>
        <item x="170"/>
        <item x="134"/>
        <item m="1" x="279"/>
        <item m="1" x="287"/>
        <item m="1" x="242"/>
        <item m="1" x="238"/>
        <item m="1" x="267"/>
        <item m="1" x="245"/>
        <item x="173"/>
        <item x="19"/>
        <item x="128"/>
        <item x="63"/>
        <item x="213"/>
        <item x="197"/>
        <item m="1" x="266"/>
        <item x="88"/>
        <item m="1" x="277"/>
        <item x="67"/>
        <item x="79"/>
        <item x="83"/>
        <item m="1" x="235"/>
        <item x="40"/>
        <item x="92"/>
        <item x="70"/>
        <item x="2"/>
        <item x="59"/>
        <item x="117"/>
        <item x="143"/>
        <item x="39"/>
        <item x="1"/>
        <item m="1" x="247"/>
        <item x="105"/>
        <item m="1" x="272"/>
        <item x="196"/>
        <item x="156"/>
        <item x="107"/>
        <item x="21"/>
        <item x="140"/>
        <item x="174"/>
        <item x="192"/>
        <item x="172"/>
        <item x="178"/>
        <item x="81"/>
        <item x="155"/>
        <item x="25"/>
        <item x="104"/>
        <item x="108"/>
        <item x="179"/>
        <item m="1" x="257"/>
        <item x="180"/>
        <item x="74"/>
        <item x="73"/>
        <item x="182"/>
        <item x="158"/>
        <item m="1" x="285"/>
        <item x="26"/>
        <item x="137"/>
        <item x="122"/>
        <item x="177"/>
        <item x="62"/>
        <item x="154"/>
        <item x="152"/>
        <item x="84"/>
        <item x="4"/>
        <item x="45"/>
        <item x="50"/>
        <item x="13"/>
        <item m="1" x="270"/>
        <item x="157"/>
        <item x="82"/>
        <item x="151"/>
        <item x="181"/>
        <item x="209"/>
        <item m="1" x="256"/>
        <item x="216"/>
        <item x="78"/>
        <item x="198"/>
        <item x="201"/>
        <item x="199"/>
        <item x="165"/>
        <item x="185"/>
        <item x="49"/>
        <item x="163"/>
        <item x="162"/>
        <item x="149"/>
        <item m="1" x="275"/>
        <item x="6"/>
        <item x="139"/>
        <item x="11"/>
        <item x="10"/>
        <item m="1" x="250"/>
        <item x="164"/>
        <item m="1" x="268"/>
        <item x="210"/>
        <item x="30"/>
        <item x="110"/>
        <item x="15"/>
        <item x="160"/>
        <item x="93"/>
        <item x="94"/>
        <item x="3"/>
        <item x="43"/>
        <item x="171"/>
        <item x="207"/>
        <item x="34"/>
        <item x="141"/>
        <item x="48"/>
        <item x="54"/>
        <item x="42"/>
        <item x="184"/>
        <item x="61"/>
        <item x="129"/>
        <item x="205"/>
        <item x="211"/>
        <item x="121"/>
        <item x="55"/>
        <item x="56"/>
        <item x="212"/>
        <item x="220"/>
        <item m="1" x="239"/>
        <item x="208"/>
        <item x="113"/>
        <item x="214"/>
        <item m="1" x="244"/>
        <item x="144"/>
        <item m="1" x="284"/>
        <item x="57"/>
        <item x="135"/>
        <item x="217"/>
        <item x="148"/>
        <item x="24"/>
        <item x="52"/>
        <item x="53"/>
        <item x="68"/>
        <item x="89"/>
        <item x="91"/>
        <item x="150"/>
        <item x="166"/>
        <item x="221"/>
        <item x="222"/>
        <item x="69"/>
        <item x="133"/>
        <item x="103"/>
        <item x="219"/>
        <item x="224"/>
        <item x="225"/>
        <item x="226"/>
        <item x="227"/>
        <item x="47"/>
        <item m="1" x="282"/>
        <item x="114"/>
        <item x="131"/>
        <item x="22"/>
        <item x="29"/>
        <item m="1" x="273"/>
        <item x="132"/>
        <item x="8"/>
        <item x="9"/>
        <item x="75"/>
        <item x="229"/>
        <item x="106"/>
        <item x="115"/>
        <item x="116"/>
        <item x="142"/>
        <item x="230"/>
        <item x="231"/>
        <item x="65"/>
        <item x="167"/>
        <item x="218"/>
        <item x="37"/>
        <item x="38"/>
        <item x="90"/>
        <item x="232"/>
        <item x="233"/>
        <item x="125"/>
        <item x="23"/>
        <item x="35"/>
        <item x="130"/>
        <item x="202"/>
        <item x="223"/>
        <item x="234"/>
      </items>
      <extLst>
        <ext xmlns:x14="http://schemas.microsoft.com/office/spreadsheetml/2009/9/main" uri="{2946ED86-A175-432a-8AC1-64E0C546D7DE}">
          <x14:pivotField fillDownLabels="1"/>
        </ext>
      </extLst>
    </pivotField>
    <pivotField axis="axisRow" compact="0" outline="0" showAll="0" defaultSubtotal="0">
      <items count="349">
        <item x="234"/>
        <item m="1" x="334"/>
        <item m="1" x="336"/>
        <item n=" " x="1"/>
        <item x="210"/>
        <item m="1" x="329"/>
        <item m="1" x="344"/>
        <item m="1" x="343"/>
        <item m="1" x="331"/>
        <item m="1" x="335"/>
        <item m="1" x="345"/>
        <item m="1" x="347"/>
        <item m="1" x="342"/>
        <item m="1" x="330"/>
        <item m="1" x="333"/>
        <item m="1" x="348"/>
        <item m="1" x="332"/>
        <item m="1" x="341"/>
        <item m="1" x="337"/>
        <item m="1" x="340"/>
        <item x="98"/>
        <item m="1" x="328"/>
        <item x="125"/>
        <item x="146"/>
        <item x="153"/>
        <item x="154"/>
        <item x="99"/>
        <item x="272"/>
        <item x="112"/>
        <item x="109"/>
        <item x="227"/>
        <item x="89"/>
        <item x="209"/>
        <item x="240"/>
        <item x="86"/>
        <item x="18"/>
        <item x="31"/>
        <item x="62"/>
        <item x="75"/>
        <item x="74"/>
        <item x="191"/>
        <item x="252"/>
        <item x="259"/>
        <item x="262"/>
        <item x="260"/>
        <item x="107"/>
        <item x="121"/>
        <item x="148"/>
        <item x="149"/>
        <item x="237"/>
        <item x="57"/>
        <item x="58"/>
        <item x="59"/>
        <item x="151"/>
        <item x="307"/>
        <item x="39"/>
        <item x="106"/>
        <item x="108"/>
        <item x="127"/>
        <item x="156"/>
        <item x="174"/>
        <item x="173"/>
        <item x="275"/>
        <item x="268"/>
        <item x="302"/>
        <item m="1" x="339"/>
        <item x="16"/>
        <item x="60"/>
        <item x="43"/>
        <item x="0"/>
        <item x="2"/>
        <item x="295"/>
        <item x="38"/>
        <item x="49"/>
        <item x="255"/>
        <item x="264"/>
        <item x="271"/>
        <item x="265"/>
        <item x="258"/>
        <item x="254"/>
        <item x="248"/>
        <item x="95"/>
        <item x="282"/>
        <item x="297"/>
        <item x="17"/>
        <item x="23"/>
        <item x="160"/>
        <item x="165"/>
        <item x="280"/>
        <item x="44"/>
        <item x="287"/>
        <item x="256"/>
        <item x="14"/>
        <item x="96"/>
        <item x="11"/>
        <item x="13"/>
        <item x="289"/>
        <item x="35"/>
        <item x="83"/>
        <item m="1" x="326"/>
        <item x="253"/>
        <item x="137"/>
        <item x="32"/>
        <item x="76"/>
        <item x="84"/>
        <item x="177"/>
        <item x="181"/>
        <item x="243"/>
        <item x="216"/>
        <item x="225"/>
        <item x="19"/>
        <item x="213"/>
        <item x="276"/>
        <item x="286"/>
        <item x="48"/>
        <item x="47"/>
        <item m="1" x="338"/>
        <item x="73"/>
        <item x="119"/>
        <item x="152"/>
        <item x="157"/>
        <item x="211"/>
        <item x="77"/>
        <item x="188"/>
        <item x="37"/>
        <item x="189"/>
        <item x="51"/>
        <item x="115"/>
        <item x="118"/>
        <item x="123"/>
        <item x="231"/>
        <item x="232"/>
        <item x="233"/>
        <item x="230"/>
        <item x="269"/>
        <item x="171"/>
        <item x="92"/>
        <item x="257"/>
        <item x="274"/>
        <item x="266"/>
        <item x="217"/>
        <item x="244"/>
        <item x="56"/>
        <item x="145"/>
        <item x="64"/>
        <item x="50"/>
        <item x="235"/>
        <item x="78"/>
        <item x="246"/>
        <item x="296"/>
        <item x="277"/>
        <item x="212"/>
        <item x="100"/>
        <item x="70"/>
        <item x="88"/>
        <item x="93"/>
        <item x="36"/>
        <item x="105"/>
        <item x="21"/>
        <item x="208"/>
        <item x="66"/>
        <item x="4"/>
        <item x="7"/>
        <item x="6"/>
        <item x="184"/>
        <item x="182"/>
        <item x="178"/>
        <item x="179"/>
        <item x="242"/>
        <item x="67"/>
        <item x="72"/>
        <item x="65"/>
        <item x="61"/>
        <item x="293"/>
        <item x="186"/>
        <item x="200"/>
        <item x="199"/>
        <item x="198"/>
        <item x="201"/>
        <item x="159"/>
        <item x="164"/>
        <item x="300"/>
        <item x="267"/>
        <item x="283"/>
        <item x="214"/>
        <item x="134"/>
        <item x="294"/>
        <item x="85"/>
        <item x="90"/>
        <item x="206"/>
        <item x="22"/>
        <item x="162"/>
        <item x="135"/>
        <item x="34"/>
        <item x="241"/>
        <item x="136"/>
        <item x="80"/>
        <item x="79"/>
        <item x="175"/>
        <item x="111"/>
        <item x="238"/>
        <item x="239"/>
        <item x="204"/>
        <item x="197"/>
        <item x="202"/>
        <item x="97"/>
        <item x="116"/>
        <item x="122"/>
        <item x="3"/>
        <item x="40"/>
        <item x="10"/>
        <item x="224"/>
        <item x="215"/>
        <item x="91"/>
        <item x="196"/>
        <item x="139"/>
        <item x="301"/>
        <item x="87"/>
        <item x="278"/>
        <item x="281"/>
        <item x="279"/>
        <item x="249"/>
        <item x="46"/>
        <item x="223"/>
        <item x="222"/>
        <item x="270"/>
        <item x="263"/>
        <item x="304"/>
        <item x="29"/>
        <item x="176"/>
        <item x="185"/>
        <item x="9"/>
        <item x="8"/>
        <item x="158"/>
        <item x="28"/>
        <item x="163"/>
        <item x="30"/>
        <item x="221"/>
        <item x="138"/>
        <item x="12"/>
        <item x="94"/>
        <item x="117"/>
        <item x="205"/>
        <item x="218"/>
        <item x="219"/>
        <item x="203"/>
        <item x="220"/>
        <item x="5"/>
        <item x="290"/>
        <item x="130"/>
        <item x="128"/>
        <item x="180"/>
        <item x="45"/>
        <item x="273"/>
        <item x="63"/>
        <item m="1" x="327"/>
        <item x="161"/>
        <item x="288"/>
        <item x="229"/>
        <item x="120"/>
        <item x="147"/>
        <item x="69"/>
        <item x="53"/>
        <item x="104"/>
        <item x="247"/>
        <item x="305"/>
        <item x="291"/>
        <item x="140"/>
        <item x="299"/>
        <item x="82"/>
        <item x="187"/>
        <item x="124"/>
        <item x="166"/>
        <item x="292"/>
        <item x="55"/>
        <item x="172"/>
        <item x="193"/>
        <item x="26"/>
        <item x="52"/>
        <item x="54"/>
        <item x="71"/>
        <item x="101"/>
        <item x="103"/>
        <item x="110"/>
        <item x="131"/>
        <item x="195"/>
        <item x="207"/>
        <item x="226"/>
        <item x="298"/>
        <item x="308"/>
        <item x="169"/>
        <item x="170"/>
        <item m="1" x="346"/>
        <item x="113"/>
        <item x="114"/>
        <item x="126"/>
        <item x="129"/>
        <item x="309"/>
        <item x="310"/>
        <item x="311"/>
        <item x="312"/>
        <item x="314"/>
        <item x="315"/>
        <item x="316"/>
        <item x="317"/>
        <item x="318"/>
        <item x="141"/>
        <item x="167"/>
        <item x="190"/>
        <item x="245"/>
        <item x="24"/>
        <item x="27"/>
        <item x="142"/>
        <item x="168"/>
        <item x="319"/>
        <item x="81"/>
        <item x="133"/>
        <item x="320"/>
        <item x="321"/>
        <item x="132"/>
        <item x="143"/>
        <item x="183"/>
        <item x="322"/>
        <item x="68"/>
        <item x="228"/>
        <item x="250"/>
        <item x="251"/>
        <item x="261"/>
        <item x="303"/>
        <item x="41"/>
        <item x="102"/>
        <item x="150"/>
        <item x="236"/>
        <item x="306"/>
        <item x="323"/>
        <item x="324"/>
        <item x="325"/>
        <item x="155"/>
        <item x="192"/>
        <item x="15"/>
        <item x="25"/>
        <item x="33"/>
        <item x="42"/>
        <item x="144"/>
        <item x="194"/>
        <item x="284"/>
        <item x="285"/>
        <item x="313"/>
        <item x="20"/>
      </items>
      <extLst>
        <ext xmlns:x14="http://schemas.microsoft.com/office/spreadsheetml/2009/9/main" uri="{2946ED86-A175-432a-8AC1-64E0C546D7DE}">
          <x14:pivotField fillDownLabels="1"/>
        </ext>
      </extLst>
    </pivotField>
    <pivotField axis="axisRow" compact="0" outline="0" showAll="0" defaultSubtotal="0">
      <items count="565">
        <item m="1" x="461"/>
        <item m="1" x="485"/>
        <item x="212"/>
        <item x="160"/>
        <item m="1" x="534"/>
        <item x="211"/>
        <item x="281"/>
        <item x="210"/>
        <item m="1" x="544"/>
        <item m="1" x="552"/>
        <item x="359"/>
        <item x="135"/>
        <item m="1" x="450"/>
        <item x="173"/>
        <item x="157"/>
        <item m="1" x="496"/>
        <item m="1" x="509"/>
        <item m="1" x="480"/>
        <item m="1" x="530"/>
        <item x="313"/>
        <item m="1" x="548"/>
        <item x="319"/>
        <item m="1" x="498"/>
        <item m="1" x="504"/>
        <item x="131"/>
        <item m="1" x="533"/>
        <item m="1" x="519"/>
        <item x="50"/>
        <item m="1" x="495"/>
        <item m="1" x="481"/>
        <item x="282"/>
        <item m="1" x="502"/>
        <item x="96"/>
        <item x="117"/>
        <item x="113"/>
        <item x="259"/>
        <item m="1" x="539"/>
        <item m="1" x="560"/>
        <item x="31"/>
        <item m="1" x="494"/>
        <item m="1" x="444"/>
        <item x="299"/>
        <item m="1" x="475"/>
        <item m="1" x="503"/>
        <item m="1" x="562"/>
        <item x="8"/>
        <item x="14"/>
        <item x="338"/>
        <item x="346"/>
        <item m="1" x="516"/>
        <item m="1" x="545"/>
        <item x="348"/>
        <item x="347"/>
        <item x="199"/>
        <item m="1" x="449"/>
        <item x="368"/>
        <item m="1" x="563"/>
        <item m="1" x="490"/>
        <item m="1" x="493"/>
        <item m="1" x="524"/>
        <item x="29"/>
        <item m="1" x="535"/>
        <item x="155"/>
        <item m="1" x="483"/>
        <item m="1" x="546"/>
        <item m="1" x="526"/>
        <item m="1" x="486"/>
        <item x="170"/>
        <item x="206"/>
        <item x="207"/>
        <item x="324"/>
        <item m="1" x="561"/>
        <item x="317"/>
        <item x="316"/>
        <item m="1" x="487"/>
        <item x="91"/>
        <item x="92"/>
        <item m="1" x="464"/>
        <item x="93"/>
        <item m="1" x="473"/>
        <item m="1" x="511"/>
        <item x="409"/>
        <item x="67"/>
        <item m="1" x="537"/>
        <item m="1" x="517"/>
        <item x="150"/>
        <item x="154"/>
        <item m="1" x="499"/>
        <item x="156"/>
        <item m="1" x="446"/>
        <item m="1" x="472"/>
        <item x="175"/>
        <item m="1" x="557"/>
        <item x="235"/>
        <item x="234"/>
        <item x="274"/>
        <item x="309"/>
        <item x="308"/>
        <item x="148"/>
        <item x="363"/>
        <item x="336"/>
        <item x="355"/>
        <item m="1" x="497"/>
        <item x="401"/>
        <item m="1" x="500"/>
        <item x="6"/>
        <item x="25"/>
        <item x="94"/>
        <item x="73"/>
        <item x="0"/>
        <item x="2"/>
        <item x="390"/>
        <item x="66"/>
        <item x="79"/>
        <item x="80"/>
        <item m="1" x="538"/>
        <item x="342"/>
        <item x="351"/>
        <item m="1" x="476"/>
        <item m="1" x="471"/>
        <item x="352"/>
        <item x="345"/>
        <item x="341"/>
        <item x="333"/>
        <item m="1" x="558"/>
        <item x="141"/>
        <item x="371"/>
        <item x="287"/>
        <item x="393"/>
        <item x="26"/>
        <item x="34"/>
        <item x="218"/>
        <item x="190"/>
        <item x="226"/>
        <item x="19"/>
        <item m="1" x="540"/>
        <item x="369"/>
        <item x="257"/>
        <item m="1" x="460"/>
        <item x="74"/>
        <item x="17"/>
        <item x="326"/>
        <item x="377"/>
        <item x="396"/>
        <item x="343"/>
        <item m="1" x="445"/>
        <item x="22"/>
        <item x="145"/>
        <item m="1" x="455"/>
        <item m="1" x="469"/>
        <item x="21"/>
        <item x="379"/>
        <item x="292"/>
        <item m="1" x="505"/>
        <item x="128"/>
        <item x="149"/>
        <item x="349"/>
        <item x="339"/>
        <item x="356"/>
        <item m="1" x="470"/>
        <item x="53"/>
        <item x="118"/>
        <item m="1" x="522"/>
        <item x="129"/>
        <item m="1" x="501"/>
        <item x="243"/>
        <item x="248"/>
        <item x="323"/>
        <item x="298"/>
        <item m="1" x="452"/>
        <item m="1" x="488"/>
        <item x="28"/>
        <item x="27"/>
        <item m="1" x="489"/>
        <item x="202"/>
        <item x="200"/>
        <item x="364"/>
        <item m="1" x="453"/>
        <item x="375"/>
        <item x="78"/>
        <item x="77"/>
        <item x="46"/>
        <item m="1" x="513"/>
        <item x="187"/>
        <item m="1" x="556"/>
        <item x="112"/>
        <item x="167"/>
        <item x="204"/>
        <item x="215"/>
        <item x="304"/>
        <item x="283"/>
        <item x="209"/>
        <item m="1" x="484"/>
        <item x="214"/>
        <item x="98"/>
        <item x="358"/>
        <item x="119"/>
        <item m="1" x="536"/>
        <item x="255"/>
        <item x="30"/>
        <item x="61"/>
        <item x="256"/>
        <item m="1" x="564"/>
        <item x="83"/>
        <item x="193"/>
        <item x="163"/>
        <item m="1" x="525"/>
        <item x="166"/>
        <item m="1" x="447"/>
        <item x="171"/>
        <item x="310"/>
        <item x="311"/>
        <item x="232"/>
        <item m="1" x="508"/>
        <item x="266"/>
        <item x="138"/>
        <item x="280"/>
        <item m="1" x="553"/>
        <item x="188"/>
        <item x="344"/>
        <item x="361"/>
        <item x="353"/>
        <item m="1" x="491"/>
        <item m="1" x="532"/>
        <item x="203"/>
        <item m="1" x="555"/>
        <item m="1" x="456"/>
        <item m="1" x="478"/>
        <item x="276"/>
        <item m="1" x="554"/>
        <item m="1" x="512"/>
        <item x="201"/>
        <item x="82"/>
        <item x="314"/>
        <item m="1" x="541"/>
        <item x="121"/>
        <item m="1" x="462"/>
        <item m="1" x="549"/>
        <item m="1" x="529"/>
        <item x="392"/>
        <item m="1" x="543"/>
        <item x="286"/>
        <item x="151"/>
        <item m="1" x="479"/>
        <item x="108"/>
        <item x="134"/>
        <item x="139"/>
        <item m="1" x="457"/>
        <item x="169"/>
        <item x="60"/>
        <item x="62"/>
        <item x="153"/>
        <item x="102"/>
        <item x="4"/>
        <item x="11"/>
        <item x="7"/>
        <item m="1" x="521"/>
        <item x="251"/>
        <item x="249"/>
        <item x="245"/>
        <item x="246"/>
        <item x="322"/>
        <item x="376"/>
        <item x="184"/>
        <item x="100"/>
        <item x="103"/>
        <item x="110"/>
        <item x="101"/>
        <item m="1" x="510"/>
        <item x="383"/>
        <item x="290"/>
        <item x="302"/>
        <item x="253"/>
        <item x="24"/>
        <item x="189"/>
        <item x="271"/>
        <item x="270"/>
        <item x="268"/>
        <item x="273"/>
        <item x="217"/>
        <item m="1" x="515"/>
        <item x="225"/>
        <item x="252"/>
        <item m="1" x="468"/>
        <item x="3"/>
        <item x="354"/>
        <item x="372"/>
        <item x="365"/>
        <item x="288"/>
        <item x="183"/>
        <item x="387"/>
        <item x="130"/>
        <item x="315"/>
        <item x="236"/>
        <item x="237"/>
        <item x="136"/>
        <item x="278"/>
        <item x="221"/>
        <item x="185"/>
        <item m="1" x="550"/>
        <item x="55"/>
        <item x="320"/>
        <item x="325"/>
        <item x="124"/>
        <item x="122"/>
        <item x="125"/>
        <item x="123"/>
        <item x="328"/>
        <item x="291"/>
        <item m="1" x="531"/>
        <item x="41"/>
        <item x="238"/>
        <item m="1" x="520"/>
        <item m="1" x="518"/>
        <item x="159"/>
        <item m="1" x="477"/>
        <item x="321"/>
        <item x="318"/>
        <item x="90"/>
        <item m="1" x="459"/>
        <item x="267"/>
        <item x="146"/>
        <item x="164"/>
        <item x="68"/>
        <item x="18"/>
        <item x="289"/>
        <item x="137"/>
        <item x="327"/>
        <item x="385"/>
        <item x="192"/>
        <item x="399"/>
        <item x="107"/>
        <item x="133"/>
        <item x="104"/>
        <item x="366"/>
        <item x="370"/>
        <item x="367"/>
        <item x="297"/>
        <item x="300"/>
        <item x="335"/>
        <item x="76"/>
        <item x="216"/>
        <item x="357"/>
        <item x="350"/>
        <item x="261"/>
        <item x="403"/>
        <item m="1" x="467"/>
        <item x="272"/>
        <item x="9"/>
        <item x="242"/>
        <item x="16"/>
        <item x="15"/>
        <item x="312"/>
        <item x="386"/>
        <item x="45"/>
        <item x="222"/>
        <item x="47"/>
        <item x="296"/>
        <item x="191"/>
        <item m="1" x="465"/>
        <item x="140"/>
        <item x="20"/>
        <item x="132"/>
        <item x="405"/>
        <item x="277"/>
        <item x="293"/>
        <item x="294"/>
        <item x="275"/>
        <item x="56"/>
        <item x="295"/>
        <item x="5"/>
        <item x="380"/>
        <item m="1" x="466"/>
        <item m="1" x="523"/>
        <item x="285"/>
        <item x="42"/>
        <item x="178"/>
        <item x="176"/>
        <item x="247"/>
        <item x="86"/>
        <item x="360"/>
        <item x="10"/>
        <item x="48"/>
        <item x="72"/>
        <item x="81"/>
        <item x="64"/>
        <item m="1" x="463"/>
        <item x="330"/>
        <item x="240"/>
        <item x="362"/>
        <item x="97"/>
        <item x="120"/>
        <item x="331"/>
        <item x="99"/>
        <item m="1" x="458"/>
        <item x="332"/>
        <item x="181"/>
        <item m="1" x="547"/>
        <item x="32"/>
        <item x="143"/>
        <item m="1" x="474"/>
        <item x="49"/>
        <item m="1" x="551"/>
        <item x="306"/>
        <item x="1"/>
        <item x="241"/>
        <item x="340"/>
        <item m="1" x="507"/>
        <item x="389"/>
        <item x="307"/>
        <item x="144"/>
        <item x="168"/>
        <item m="1" x="527"/>
        <item x="220"/>
        <item x="65"/>
        <item x="407"/>
        <item x="244"/>
        <item x="106"/>
        <item x="87"/>
        <item x="88"/>
        <item m="1" x="514"/>
        <item x="152"/>
        <item x="397"/>
        <item x="111"/>
        <item x="398"/>
        <item x="391"/>
        <item x="186"/>
        <item x="269"/>
        <item x="388"/>
        <item x="51"/>
        <item x="329"/>
        <item x="115"/>
        <item x="142"/>
        <item m="1" x="542"/>
        <item x="404"/>
        <item m="1" x="443"/>
        <item x="33"/>
        <item x="378"/>
        <item x="35"/>
        <item x="262"/>
        <item x="38"/>
        <item m="1" x="492"/>
        <item x="194"/>
        <item x="395"/>
        <item m="1" x="559"/>
        <item m="1" x="454"/>
        <item x="254"/>
        <item x="71"/>
        <item m="1" x="482"/>
        <item x="116"/>
        <item x="172"/>
        <item x="147"/>
        <item x="227"/>
        <item x="382"/>
        <item x="223"/>
        <item x="89"/>
        <item x="301"/>
        <item m="1" x="506"/>
        <item x="400"/>
        <item m="1" x="451"/>
        <item x="63"/>
        <item x="260"/>
        <item x="39"/>
        <item x="84"/>
        <item x="85"/>
        <item x="95"/>
        <item x="109"/>
        <item x="127"/>
        <item x="158"/>
        <item x="179"/>
        <item x="205"/>
        <item x="219"/>
        <item x="233"/>
        <item m="1" x="448"/>
        <item x="265"/>
        <item x="279"/>
        <item m="1" x="528"/>
        <item x="303"/>
        <item x="334"/>
        <item x="381"/>
        <item x="394"/>
        <item x="406"/>
        <item x="410"/>
        <item x="411"/>
        <item x="412"/>
        <item x="40"/>
        <item x="114"/>
        <item x="230"/>
        <item x="231"/>
        <item x="161"/>
        <item x="162"/>
        <item x="165"/>
        <item x="174"/>
        <item x="177"/>
        <item x="263"/>
        <item x="413"/>
        <item x="414"/>
        <item x="415"/>
        <item x="417"/>
        <item x="418"/>
        <item x="419"/>
        <item x="420"/>
        <item x="421"/>
        <item x="422"/>
        <item x="43"/>
        <item x="52"/>
        <item x="75"/>
        <item x="195"/>
        <item x="228"/>
        <item x="239"/>
        <item x="258"/>
        <item x="36"/>
        <item x="44"/>
        <item x="196"/>
        <item x="229"/>
        <item x="423"/>
        <item x="12"/>
        <item x="13"/>
        <item x="126"/>
        <item x="182"/>
        <item x="424"/>
        <item x="425"/>
        <item x="180"/>
        <item x="197"/>
        <item x="250"/>
        <item x="426"/>
        <item x="427"/>
        <item x="105"/>
        <item x="305"/>
        <item x="337"/>
        <item x="402"/>
        <item x="57"/>
        <item x="58"/>
        <item x="69"/>
        <item x="208"/>
        <item x="284"/>
        <item x="408"/>
        <item x="428"/>
        <item x="429"/>
        <item x="430"/>
        <item x="213"/>
        <item x="431"/>
        <item x="432"/>
        <item x="433"/>
        <item x="434"/>
        <item x="435"/>
        <item x="436"/>
        <item x="437"/>
        <item x="438"/>
        <item x="439"/>
        <item x="440"/>
        <item x="441"/>
        <item x="442"/>
        <item x="23"/>
        <item x="37"/>
        <item x="54"/>
        <item x="59"/>
        <item x="70"/>
        <item x="198"/>
        <item x="224"/>
        <item x="264"/>
        <item x="373"/>
        <item x="374"/>
        <item x="384"/>
        <item x="416"/>
      </items>
      <extLst>
        <ext xmlns:x14="http://schemas.microsoft.com/office/spreadsheetml/2009/9/main" uri="{2946ED86-A175-432a-8AC1-64E0C546D7DE}">
          <x14:pivotField fillDownLabels="1"/>
        </ext>
      </extLst>
    </pivotField>
    <pivotField axis="axisRow" compact="0" outline="0" showAll="0" defaultSubtotal="0">
      <items count="43">
        <item x="13"/>
        <item x="16"/>
        <item x="26"/>
        <item x="2"/>
        <item x="18"/>
        <item m="1" x="42"/>
        <item m="1" x="35"/>
        <item m="1" x="39"/>
        <item m="1" x="34"/>
        <item x="1"/>
        <item x="9"/>
        <item x="31"/>
        <item x="7"/>
        <item x="20"/>
        <item x="30"/>
        <item x="0"/>
        <item x="3"/>
        <item x="29"/>
        <item m="1" x="40"/>
        <item x="15"/>
        <item x="17"/>
        <item x="10"/>
        <item x="14"/>
        <item x="8"/>
        <item m="1" x="37"/>
        <item x="6"/>
        <item x="27"/>
        <item x="23"/>
        <item m="1" x="38"/>
        <item m="1" x="36"/>
        <item x="25"/>
        <item x="21"/>
        <item x="4"/>
        <item x="5"/>
        <item x="11"/>
        <item x="12"/>
        <item x="22"/>
        <item x="19"/>
        <item x="28"/>
        <item x="24"/>
        <item x="32"/>
        <item x="33"/>
        <item m="1" x="4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showAll="0" defaultSubtotal="0">
      <items count="2">
        <item x="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7">
    <field x="1"/>
    <field x="2"/>
    <field x="5"/>
    <field x="6"/>
    <field x="7"/>
    <field x="8"/>
    <field x="9"/>
  </rowFields>
  <rowItems count="49">
    <i>
      <x/>
      <x/>
      <x v="539"/>
      <x v="274"/>
      <x v="323"/>
      <x v="527"/>
      <x v="15"/>
    </i>
    <i>
      <x v="4"/>
      <x v="4"/>
      <x v="436"/>
      <x v="222"/>
      <x v="260"/>
      <x v="470"/>
      <x v="15"/>
    </i>
    <i>
      <x v="5"/>
      <x v="5"/>
      <x v="548"/>
      <x v="63"/>
      <x v="3"/>
      <x v="535"/>
      <x v="15"/>
    </i>
    <i>
      <x v="11"/>
      <x v="11"/>
      <x v="302"/>
      <x v="38"/>
      <x v="230"/>
      <x v="282"/>
      <x v="3"/>
    </i>
    <i r="2">
      <x v="522"/>
      <x v="6"/>
      <x v="308"/>
      <x v="510"/>
      <x v="15"/>
    </i>
    <i>
      <x v="14"/>
      <x v="14"/>
      <x v="518"/>
      <x v="256"/>
      <x v="3"/>
      <x v="447"/>
      <x v="3"/>
    </i>
    <i r="2">
      <x v="558"/>
      <x v="172"/>
      <x v="342"/>
      <x v="557"/>
      <x v="15"/>
    </i>
    <i>
      <x v="15"/>
      <x v="15"/>
      <x v="41"/>
      <x v="199"/>
      <x v="211"/>
      <x v="41"/>
      <x v="15"/>
    </i>
    <i r="2">
      <x v="362"/>
      <x v="191"/>
      <x v="224"/>
      <x v="337"/>
      <x v="15"/>
    </i>
    <i r="2">
      <x v="563"/>
      <x v="287"/>
      <x v="347"/>
      <x v="564"/>
      <x v="15"/>
    </i>
    <i>
      <x v="17"/>
      <x v="17"/>
      <x v="203"/>
      <x v="90"/>
      <x v="195"/>
      <x v="183"/>
      <x v="15"/>
    </i>
    <i>
      <x v="19"/>
      <x v="19"/>
      <x v="525"/>
      <x v="269"/>
      <x v="312"/>
      <x v="513"/>
      <x v="15"/>
    </i>
    <i r="2">
      <x v="565"/>
      <x v="258"/>
      <x v="343"/>
      <x v="558"/>
      <x v="15"/>
    </i>
    <i>
      <x v="30"/>
      <x v="32"/>
      <x v="475"/>
      <x v="105"/>
      <x v="272"/>
      <x v="452"/>
      <x v="15"/>
    </i>
    <i r="2">
      <x v="520"/>
      <x v="259"/>
      <x v="307"/>
      <x v="508"/>
      <x v="15"/>
    </i>
    <i>
      <x v="42"/>
      <x v="44"/>
      <x v="147"/>
      <x v="63"/>
      <x v="111"/>
      <x v="127"/>
      <x v="15"/>
    </i>
    <i r="2">
      <x v="309"/>
      <x v="142"/>
      <x v="184"/>
      <x v="288"/>
      <x v="15"/>
    </i>
    <i>
      <x v="43"/>
      <x v="45"/>
      <x v="337"/>
      <x v="33"/>
      <x v="288"/>
      <x v="480"/>
      <x v="15"/>
    </i>
    <i>
      <x v="44"/>
      <x v="46"/>
      <x v="523"/>
      <x v="260"/>
      <x v="310"/>
      <x v="511"/>
      <x v="15"/>
    </i>
    <i r="2">
      <x v="556"/>
      <x v="283"/>
      <x v="340"/>
      <x v="554"/>
      <x v="15"/>
    </i>
    <i>
      <x v="47"/>
      <x v="68"/>
      <x v="154"/>
      <x v="73"/>
      <x v="94"/>
      <x v="134"/>
      <x v="15"/>
    </i>
    <i>
      <x v="53"/>
      <x v="54"/>
      <x v="165"/>
      <x v="70"/>
      <x v="92"/>
      <x v="146"/>
      <x v="15"/>
    </i>
    <i r="2">
      <x v="555"/>
      <x v="31"/>
      <x v="339"/>
      <x v="553"/>
      <x v="15"/>
    </i>
    <i>
      <x v="54"/>
      <x v="55"/>
      <x v="85"/>
      <x v="72"/>
      <x v="264"/>
      <x v="430"/>
      <x v="15"/>
    </i>
    <i>
      <x v="56"/>
      <x v="13"/>
      <x v="564"/>
      <x v="18"/>
      <x v="348"/>
      <x v="60"/>
      <x v="15"/>
    </i>
    <i>
      <x v="57"/>
      <x v="56"/>
      <x v="544"/>
      <x v="277"/>
      <x v="3"/>
      <x v="531"/>
      <x v="15"/>
    </i>
    <i r="2">
      <x v="545"/>
      <x v="278"/>
      <x v="3"/>
      <x v="532"/>
      <x v="15"/>
    </i>
    <i>
      <x v="60"/>
      <x v="59"/>
      <x v="331"/>
      <x v="164"/>
      <x v="198"/>
      <x v="311"/>
      <x v="15"/>
    </i>
    <i r="2">
      <x v="521"/>
      <x v="28"/>
      <x v="3"/>
      <x v="509"/>
      <x v="15"/>
    </i>
    <i>
      <x v="65"/>
      <x v="64"/>
      <x v="531"/>
      <x v="266"/>
      <x v="315"/>
      <x v="518"/>
      <x v="15"/>
    </i>
    <i>
      <x v="67"/>
      <x v="66"/>
      <x v="218"/>
      <x v="101"/>
      <x v="126"/>
      <x v="203"/>
      <x v="15"/>
    </i>
    <i>
      <x v="72"/>
      <x v="9"/>
      <x v="322"/>
      <x v="38"/>
      <x v="309"/>
      <x v="141"/>
      <x v="15"/>
    </i>
    <i>
      <x v="84"/>
      <x v="81"/>
      <x v="361"/>
      <x v="189"/>
      <x v="222"/>
      <x v="340"/>
      <x v="15"/>
    </i>
    <i r="2">
      <x v="398"/>
      <x v="214"/>
      <x v="252"/>
      <x v="506"/>
      <x v="15"/>
    </i>
    <i>
      <x v="86"/>
      <x v="83"/>
      <x v="517"/>
      <x v="12"/>
      <x v="3"/>
      <x v="504"/>
      <x v="15"/>
    </i>
    <i r="2">
      <x v="524"/>
      <x v="261"/>
      <x v="311"/>
      <x v="512"/>
      <x v="15"/>
    </i>
    <i r="2">
      <x v="557"/>
      <x v="284"/>
      <x v="341"/>
      <x v="555"/>
      <x v="15"/>
    </i>
    <i>
      <x v="98"/>
      <x v="101"/>
      <x v="560"/>
      <x v="85"/>
      <x v="344"/>
      <x v="560"/>
      <x v="15"/>
    </i>
    <i>
      <x v="100"/>
      <x v="71"/>
      <x v="418"/>
      <x v="239"/>
      <x v="278"/>
      <x v="463"/>
      <x v="15"/>
    </i>
    <i r="2">
      <x v="567"/>
      <x v="18"/>
      <x v="3"/>
      <x v="545"/>
      <x v="15"/>
    </i>
    <i>
      <x v="107"/>
      <x v="112"/>
      <x v="528"/>
      <x v="100"/>
      <x v="314"/>
      <x v="515"/>
      <x v="15"/>
    </i>
    <i>
      <x v="109"/>
      <x v="107"/>
      <x v="537"/>
      <x v="272"/>
      <x v="322"/>
      <x v="525"/>
      <x v="15"/>
    </i>
    <i>
      <x v="113"/>
      <x v="31"/>
      <x v="375"/>
      <x v="197"/>
      <x v="232"/>
      <x v="351"/>
      <x v="15"/>
    </i>
    <i>
      <x v="114"/>
      <x v="39"/>
      <x v="406"/>
      <x v="72"/>
      <x v="3"/>
      <x v="382"/>
      <x v="15"/>
    </i>
    <i>
      <x v="115"/>
      <x v="41"/>
      <x v="134"/>
      <x v="173"/>
      <x v="73"/>
      <x v="114"/>
      <x v="15"/>
    </i>
    <i r="2">
      <x v="358"/>
      <x v="18"/>
      <x v="3"/>
      <x v="113"/>
      <x v="15"/>
    </i>
    <i>
      <x v="117"/>
      <x v="111"/>
      <x v="527"/>
      <x v="119"/>
      <x v="3"/>
      <x v="483"/>
      <x v="15"/>
    </i>
    <i>
      <x v="119"/>
      <x v="106"/>
      <x v="6"/>
      <x v="267"/>
      <x v="317"/>
      <x v="520"/>
      <x v="15"/>
    </i>
    <i>
      <x v="122"/>
      <x v="110"/>
      <x v="569"/>
      <x v="288"/>
      <x v="3"/>
      <x v="550"/>
      <x v="15"/>
    </i>
  </rowItems>
  <colItems count="1">
    <i/>
  </colItems>
  <pageFields count="1">
    <pageField fld="15" item="0" hier="-1"/>
  </pageFields>
  <formats count="38">
    <format dxfId="37">
      <pivotArea type="all" dataOnly="0" outline="0" fieldPosition="0"/>
    </format>
    <format dxfId="38">
      <pivotArea dataOnly="0" labelOnly="1" outline="0" fieldPosition="0">
        <references count="1">
          <reference field="1" count="0"/>
        </references>
      </pivotArea>
    </format>
    <format dxfId="39">
      <pivotArea dataOnly="0" labelOnly="1" outline="0" fieldPosition="0">
        <references count="2">
          <reference field="1" count="1" selected="0">
            <x v="0"/>
          </reference>
          <reference field="2" count="1">
            <x v="0"/>
          </reference>
        </references>
      </pivotArea>
    </format>
    <format dxfId="40">
      <pivotArea dataOnly="0" labelOnly="1" outline="0" fieldPosition="0">
        <references count="2">
          <reference field="1" count="1" selected="0">
            <x v="1"/>
          </reference>
          <reference field="2" count="1">
            <x v="1"/>
          </reference>
        </references>
      </pivotArea>
    </format>
    <format dxfId="41">
      <pivotArea dataOnly="0" labelOnly="1" outline="0" fieldPosition="0">
        <references count="2">
          <reference field="1" count="1" selected="0">
            <x v="2"/>
          </reference>
          <reference field="2" count="1">
            <x v="2"/>
          </reference>
        </references>
      </pivotArea>
    </format>
    <format dxfId="42">
      <pivotArea dataOnly="0" labelOnly="1" outline="0" fieldPosition="0">
        <references count="2">
          <reference field="1" count="1" selected="0">
            <x v="3"/>
          </reference>
          <reference field="2" count="1">
            <x v="3"/>
          </reference>
        </references>
      </pivotArea>
    </format>
    <format dxfId="43">
      <pivotArea dataOnly="0" labelOnly="1" outline="0" fieldPosition="0">
        <references count="2">
          <reference field="1" count="1" selected="0">
            <x v="4"/>
          </reference>
          <reference field="2" count="1">
            <x v="4"/>
          </reference>
        </references>
      </pivotArea>
    </format>
    <format dxfId="44">
      <pivotArea dataOnly="0" labelOnly="1" outline="0" fieldPosition="0">
        <references count="2">
          <reference field="1" count="1" selected="0">
            <x v="5"/>
          </reference>
          <reference field="2" count="1">
            <x v="5"/>
          </reference>
        </references>
      </pivotArea>
    </format>
    <format dxfId="45">
      <pivotArea dataOnly="0" labelOnly="1" outline="0" fieldPosition="0">
        <references count="2">
          <reference field="1" count="1" selected="0">
            <x v="6"/>
          </reference>
          <reference field="2" count="1">
            <x v="6"/>
          </reference>
        </references>
      </pivotArea>
    </format>
    <format dxfId="46">
      <pivotArea dataOnly="0" labelOnly="1" outline="0" fieldPosition="0">
        <references count="2">
          <reference field="1" count="1" selected="0">
            <x v="7"/>
          </reference>
          <reference field="2" count="1">
            <x v="7"/>
          </reference>
        </references>
      </pivotArea>
    </format>
    <format dxfId="47">
      <pivotArea dataOnly="0" labelOnly="1" outline="0" fieldPosition="0">
        <references count="2">
          <reference field="1" count="1" selected="0">
            <x v="8"/>
          </reference>
          <reference field="2" count="1">
            <x v="8"/>
          </reference>
        </references>
      </pivotArea>
    </format>
    <format dxfId="48">
      <pivotArea dataOnly="0" labelOnly="1" outline="0" fieldPosition="0">
        <references count="3">
          <reference field="1" count="1" selected="0">
            <x v="0"/>
          </reference>
          <reference field="2" count="1" selected="0">
            <x v="0"/>
          </reference>
          <reference field="5" count="1">
            <x v="2"/>
          </reference>
        </references>
      </pivotArea>
    </format>
    <format dxfId="49">
      <pivotArea dataOnly="0" labelOnly="1" outline="0" fieldPosition="0">
        <references count="3">
          <reference field="1" count="1" selected="0">
            <x v="1"/>
          </reference>
          <reference field="2" count="1" selected="0">
            <x v="1"/>
          </reference>
          <reference field="5" count="1">
            <x v="9"/>
          </reference>
        </references>
      </pivotArea>
    </format>
    <format dxfId="50">
      <pivotArea dataOnly="0" labelOnly="1" outline="0" fieldPosition="0">
        <references count="3">
          <reference field="1" count="1" selected="0">
            <x v="2"/>
          </reference>
          <reference field="2" count="1" selected="0">
            <x v="2"/>
          </reference>
          <reference field="5" count="2">
            <x v="12"/>
            <x v="18"/>
          </reference>
        </references>
      </pivotArea>
    </format>
    <format dxfId="51">
      <pivotArea dataOnly="0" labelOnly="1" outline="0" fieldPosition="0">
        <references count="3">
          <reference field="1" count="1" selected="0">
            <x v="3"/>
          </reference>
          <reference field="2" count="1" selected="0">
            <x v="3"/>
          </reference>
          <reference field="5" count="1">
            <x v="17"/>
          </reference>
        </references>
      </pivotArea>
    </format>
    <format dxfId="52">
      <pivotArea dataOnly="0" labelOnly="1" outline="0" fieldPosition="0">
        <references count="3">
          <reference field="1" count="1" selected="0">
            <x v="4"/>
          </reference>
          <reference field="2" count="1" selected="0">
            <x v="4"/>
          </reference>
          <reference field="5" count="4">
            <x v="1"/>
            <x v="3"/>
            <x v="5"/>
            <x v="8"/>
          </reference>
        </references>
      </pivotArea>
    </format>
    <format dxfId="53">
      <pivotArea dataOnly="0" labelOnly="1" outline="0" fieldPosition="0">
        <references count="3">
          <reference field="1" count="1" selected="0">
            <x v="5"/>
          </reference>
          <reference field="2" count="1" selected="0">
            <x v="5"/>
          </reference>
          <reference field="5" count="2">
            <x v="6"/>
            <x v="11"/>
          </reference>
        </references>
      </pivotArea>
    </format>
    <format dxfId="54">
      <pivotArea dataOnly="0" labelOnly="1" outline="0" fieldPosition="0">
        <references count="3">
          <reference field="1" count="1" selected="0">
            <x v="6"/>
          </reference>
          <reference field="2" count="1" selected="0">
            <x v="6"/>
          </reference>
          <reference field="5" count="5">
            <x v="0"/>
            <x v="4"/>
            <x v="7"/>
            <x v="13"/>
            <x v="16"/>
          </reference>
        </references>
      </pivotArea>
    </format>
    <format dxfId="55">
      <pivotArea dataOnly="0" labelOnly="1" outline="0" fieldPosition="0">
        <references count="3">
          <reference field="1" count="1" selected="0">
            <x v="7"/>
          </reference>
          <reference field="2" count="1" selected="0">
            <x v="7"/>
          </reference>
          <reference field="5" count="1">
            <x v="15"/>
          </reference>
        </references>
      </pivotArea>
    </format>
    <format dxfId="56">
      <pivotArea dataOnly="0" labelOnly="1" outline="0" fieldPosition="0">
        <references count="3">
          <reference field="1" count="1" selected="0">
            <x v="8"/>
          </reference>
          <reference field="2" count="1" selected="0">
            <x v="8"/>
          </reference>
          <reference field="5" count="2">
            <x v="10"/>
            <x v="14"/>
          </reference>
        </references>
      </pivotArea>
    </format>
    <format dxfId="57">
      <pivotArea dataOnly="0" labelOnly="1" outline="0" fieldPosition="0">
        <references count="4">
          <reference field="1" count="1" selected="0">
            <x v="0"/>
          </reference>
          <reference field="2" count="1" selected="0">
            <x v="0"/>
          </reference>
          <reference field="5" count="1" selected="0">
            <x v="2"/>
          </reference>
          <reference field="6" count="1">
            <x v="17"/>
          </reference>
        </references>
      </pivotArea>
    </format>
    <format dxfId="58">
      <pivotArea dataOnly="0" labelOnly="1" outline="0" fieldPosition="0">
        <references count="4">
          <reference field="1" count="1" selected="0">
            <x v="1"/>
          </reference>
          <reference field="2" count="1" selected="0">
            <x v="1"/>
          </reference>
          <reference field="5" count="1" selected="0">
            <x v="9"/>
          </reference>
          <reference field="6" count="1">
            <x v="4"/>
          </reference>
        </references>
      </pivotArea>
    </format>
    <format dxfId="59">
      <pivotArea dataOnly="0" labelOnly="1" outline="0" fieldPosition="0">
        <references count="4">
          <reference field="1" count="1" selected="0">
            <x v="2"/>
          </reference>
          <reference field="2" count="1" selected="0">
            <x v="2"/>
          </reference>
          <reference field="5" count="1" selected="0">
            <x v="12"/>
          </reference>
          <reference field="6" count="1">
            <x v="16"/>
          </reference>
        </references>
      </pivotArea>
    </format>
    <format dxfId="60">
      <pivotArea dataOnly="0" labelOnly="1" outline="0" fieldPosition="0">
        <references count="4">
          <reference field="1" count="1" selected="0">
            <x v="2"/>
          </reference>
          <reference field="2" count="1" selected="0">
            <x v="2"/>
          </reference>
          <reference field="5" count="1" selected="0">
            <x v="18"/>
          </reference>
          <reference field="6" count="1">
            <x v="3"/>
          </reference>
        </references>
      </pivotArea>
    </format>
    <format dxfId="61">
      <pivotArea dataOnly="0" labelOnly="1" outline="0" fieldPosition="0">
        <references count="4">
          <reference field="1" count="1" selected="0">
            <x v="3"/>
          </reference>
          <reference field="2" count="1" selected="0">
            <x v="3"/>
          </reference>
          <reference field="5" count="1" selected="0">
            <x v="17"/>
          </reference>
          <reference field="6" count="1">
            <x v="15"/>
          </reference>
        </references>
      </pivotArea>
    </format>
    <format dxfId="62">
      <pivotArea dataOnly="0" labelOnly="1" outline="0" fieldPosition="0">
        <references count="4">
          <reference field="1" count="1" selected="0">
            <x v="4"/>
          </reference>
          <reference field="2" count="1" selected="0">
            <x v="4"/>
          </reference>
          <reference field="5" count="1" selected="0">
            <x v="1"/>
          </reference>
          <reference field="6" count="1">
            <x v="1"/>
          </reference>
        </references>
      </pivotArea>
    </format>
    <format dxfId="63">
      <pivotArea dataOnly="0" labelOnly="1" outline="0" fieldPosition="0">
        <references count="4">
          <reference field="1" count="1" selected="0">
            <x v="4"/>
          </reference>
          <reference field="2" count="1" selected="0">
            <x v="4"/>
          </reference>
          <reference field="5" count="1" selected="0">
            <x v="3"/>
          </reference>
          <reference field="6" count="1">
            <x v="0"/>
          </reference>
        </references>
      </pivotArea>
    </format>
    <format dxfId="64">
      <pivotArea dataOnly="0" labelOnly="1" outline="0" fieldPosition="0">
        <references count="4">
          <reference field="1" count="1" selected="0">
            <x v="4"/>
          </reference>
          <reference field="2" count="1" selected="0">
            <x v="4"/>
          </reference>
          <reference field="5" count="1" selected="0">
            <x v="5"/>
          </reference>
          <reference field="6" count="1">
            <x v="2"/>
          </reference>
        </references>
      </pivotArea>
    </format>
    <format dxfId="65">
      <pivotArea dataOnly="0" labelOnly="1" outline="0" fieldPosition="0">
        <references count="4">
          <reference field="1" count="1" selected="0">
            <x v="4"/>
          </reference>
          <reference field="2" count="1" selected="0">
            <x v="4"/>
          </reference>
          <reference field="5" count="1" selected="0">
            <x v="8"/>
          </reference>
          <reference field="6" count="1">
            <x v="7"/>
          </reference>
        </references>
      </pivotArea>
    </format>
    <format dxfId="66">
      <pivotArea dataOnly="0" labelOnly="1" outline="0" fieldPosition="0">
        <references count="4">
          <reference field="1" count="1" selected="0">
            <x v="5"/>
          </reference>
          <reference field="2" count="1" selected="0">
            <x v="5"/>
          </reference>
          <reference field="5" count="1" selected="0">
            <x v="6"/>
          </reference>
          <reference field="6" count="1">
            <x v="6"/>
          </reference>
        </references>
      </pivotArea>
    </format>
    <format dxfId="67">
      <pivotArea dataOnly="0" labelOnly="1" outline="0" fieldPosition="0">
        <references count="4">
          <reference field="1" count="1" selected="0">
            <x v="5"/>
          </reference>
          <reference field="2" count="1" selected="0">
            <x v="5"/>
          </reference>
          <reference field="5" count="1" selected="0">
            <x v="11"/>
          </reference>
          <reference field="6" count="1">
            <x v="9"/>
          </reference>
        </references>
      </pivotArea>
    </format>
    <format dxfId="68">
      <pivotArea dataOnly="0" labelOnly="1" outline="0" fieldPosition="0">
        <references count="4">
          <reference field="1" count="1" selected="0">
            <x v="6"/>
          </reference>
          <reference field="2" count="1" selected="0">
            <x v="6"/>
          </reference>
          <reference field="5" count="1" selected="0">
            <x v="0"/>
          </reference>
          <reference field="6" count="1">
            <x v="12"/>
          </reference>
        </references>
      </pivotArea>
    </format>
    <format dxfId="69">
      <pivotArea dataOnly="0" labelOnly="1" outline="0" fieldPosition="0">
        <references count="4">
          <reference field="1" count="1" selected="0">
            <x v="6"/>
          </reference>
          <reference field="2" count="1" selected="0">
            <x v="6"/>
          </reference>
          <reference field="5" count="1" selected="0">
            <x v="4"/>
          </reference>
          <reference field="6" count="1">
            <x v="13"/>
          </reference>
        </references>
      </pivotArea>
    </format>
    <format dxfId="70">
      <pivotArea dataOnly="0" labelOnly="1" outline="0" fieldPosition="0">
        <references count="4">
          <reference field="1" count="1" selected="0">
            <x v="6"/>
          </reference>
          <reference field="2" count="1" selected="0">
            <x v="6"/>
          </reference>
          <reference field="5" count="1" selected="0">
            <x v="13"/>
          </reference>
          <reference field="6" count="1">
            <x v="8"/>
          </reference>
        </references>
      </pivotArea>
    </format>
    <format dxfId="71">
      <pivotArea dataOnly="0" labelOnly="1" outline="0" fieldPosition="0">
        <references count="4">
          <reference field="1" count="1" selected="0">
            <x v="6"/>
          </reference>
          <reference field="2" count="1" selected="0">
            <x v="6"/>
          </reference>
          <reference field="5" count="1" selected="0">
            <x v="16"/>
          </reference>
          <reference field="6" count="1">
            <x v="11"/>
          </reference>
        </references>
      </pivotArea>
    </format>
    <format dxfId="72">
      <pivotArea dataOnly="0" labelOnly="1" outline="0" fieldPosition="0">
        <references count="4">
          <reference field="1" count="1" selected="0">
            <x v="7"/>
          </reference>
          <reference field="2" count="1" selected="0">
            <x v="7"/>
          </reference>
          <reference field="5" count="1" selected="0">
            <x v="15"/>
          </reference>
          <reference field="6" count="1">
            <x v="10"/>
          </reference>
        </references>
      </pivotArea>
    </format>
    <format dxfId="73">
      <pivotArea dataOnly="0" labelOnly="1" outline="0" fieldPosition="0">
        <references count="4">
          <reference field="1" count="1" selected="0">
            <x v="8"/>
          </reference>
          <reference field="2" count="1" selected="0">
            <x v="8"/>
          </reference>
          <reference field="5" count="1" selected="0">
            <x v="10"/>
          </reference>
          <reference field="6" count="1">
            <x v="14"/>
          </reference>
        </references>
      </pivotArea>
    </format>
    <format dxfId="74">
      <pivotArea dataOnly="0" labelOnly="1" outline="0" fieldPosition="0">
        <references count="4">
          <reference field="1" count="1" selected="0">
            <x v="8"/>
          </reference>
          <reference field="2" count="1" selected="0">
            <x v="8"/>
          </reference>
          <reference field="5" count="1" selected="0">
            <x v="14"/>
          </reference>
          <reference field="6" count="1">
            <x v="5"/>
          </reference>
        </references>
      </pivotArea>
    </format>
  </formats>
  <pivotTableStyleInfo name="custom style"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Acronym1" sourceName="Acronym">
  <pivotTables>
    <pivotTable tabId="2" name="PivotTable1"/>
  </pivotTables>
  <data>
    <tabular pivotCacheId="1">
      <items count="113">
        <i x="12" s="1"/>
        <i x="14" s="1"/>
        <i x="27" s="1"/>
        <i x="28" s="1"/>
        <i x="31" s="1"/>
        <i x="37" s="1"/>
        <i x="38" s="1"/>
        <i x="46" s="1"/>
        <i x="51" s="1"/>
        <i x="50" s="1"/>
        <i x="57" s="1"/>
        <i x="59" s="1"/>
        <i x="34" s="1"/>
        <i x="35" s="1"/>
        <i x="65" s="1"/>
        <i x="64" s="1"/>
        <i x="73" s="1"/>
        <i x="78" s="1"/>
        <i x="1" s="1" nd="1"/>
        <i x="0" s="1" nd="1"/>
        <i x="2" s="1" nd="1"/>
        <i x="91" s="1" nd="1"/>
        <i x="3" s="1" nd="1"/>
        <i x="4" s="1" nd="1"/>
        <i x="7" s="1" nd="1"/>
        <i x="6" s="1" nd="1"/>
        <i x="5" s="1" nd="1"/>
        <i x="10" s="1" nd="1"/>
        <i x="8" s="1" nd="1"/>
        <i x="11" s="1" nd="1"/>
        <i x="111" s="1" nd="1"/>
        <i x="9" s="1" nd="1"/>
        <i x="84" s="1" nd="1"/>
        <i x="15" s="1" nd="1"/>
        <i x="17" s="1" nd="1"/>
        <i x="109" s="1" nd="1"/>
        <i x="16" s="1" nd="1"/>
        <i x="92" s="1" nd="1"/>
        <i x="94" s="1" nd="1"/>
        <i x="20" s="1" nd="1"/>
        <i x="21" s="1" nd="1"/>
        <i x="18" s="1" nd="1"/>
        <i x="85" s="1" nd="1"/>
        <i x="80" s="1" nd="1"/>
        <i x="19" s="1" nd="1"/>
        <i x="22" s="1" nd="1"/>
        <i x="87" s="1" nd="1"/>
        <i x="23" s="1" nd="1"/>
        <i x="24" s="1" nd="1"/>
        <i x="26" s="1" nd="1"/>
        <i x="108" s="1" nd="1"/>
        <i x="29" s="1" nd="1"/>
        <i x="25" s="1" nd="1"/>
        <i x="30" s="1" nd="1"/>
        <i x="32" s="1" nd="1"/>
        <i x="79" s="1" nd="1"/>
        <i x="95" s="1" nd="1"/>
        <i x="33" s="1" nd="1"/>
        <i x="36" s="1" nd="1"/>
        <i x="98" s="1" nd="1"/>
        <i x="39" s="1" nd="1"/>
        <i x="40" s="1" nd="1"/>
        <i x="106" s="1" nd="1"/>
        <i x="42" s="1" nd="1"/>
        <i x="97" s="1" nd="1"/>
        <i x="48" s="1" nd="1"/>
        <i x="41" s="1" nd="1"/>
        <i x="43" s="1" nd="1"/>
        <i x="45" s="1" nd="1"/>
        <i x="49" s="1" nd="1"/>
        <i x="101" s="1" nd="1"/>
        <i x="47" s="1" nd="1"/>
        <i x="44" s="1" nd="1"/>
        <i x="110" s="1" nd="1"/>
        <i x="88" s="1" nd="1"/>
        <i x="52" s="1" nd="1"/>
        <i x="93" s="1" nd="1"/>
        <i x="53" s="1" nd="1"/>
        <i x="102" s="1" nd="1"/>
        <i x="54" s="1" nd="1"/>
        <i x="55" s="1" nd="1"/>
        <i x="107" s="1" nd="1"/>
        <i x="56" s="1" nd="1"/>
        <i x="82" s="1" nd="1"/>
        <i x="99" s="1" nd="1"/>
        <i x="89" s="1" nd="1"/>
        <i x="96" s="1" nd="1"/>
        <i x="60" s="1" nd="1"/>
        <i x="61" s="1" nd="1"/>
        <i x="58" s="1" nd="1"/>
        <i x="62" s="1" nd="1"/>
        <i x="90" s="1" nd="1"/>
        <i x="105" s="1" nd="1"/>
        <i x="83" s="1" nd="1"/>
        <i x="112" s="1" nd="1"/>
        <i x="100" s="1" nd="1"/>
        <i x="103" s="1" nd="1"/>
        <i x="66" s="1" nd="1"/>
        <i x="70" s="1" nd="1"/>
        <i x="68" s="1" nd="1"/>
        <i x="67" s="1" nd="1"/>
        <i x="69" s="1" nd="1"/>
        <i x="72" s="1" nd="1"/>
        <i x="63" s="1" nd="1"/>
        <i x="71" s="1" nd="1"/>
        <i x="86" s="1" nd="1"/>
        <i x="75" s="1" nd="1"/>
        <i x="74" s="1" nd="1"/>
        <i x="76" s="1" nd="1"/>
        <i x="104" s="1" nd="1"/>
        <i x="77" s="1" nd="1"/>
        <i x="13" s="1" nd="1"/>
        <i x="81" s="1" nd="1"/>
      </items>
    </tabular>
  </data>
  <extLst>
    <x:ext xmlns:x15="http://schemas.microsoft.com/office/spreadsheetml/2010/11/main" uri="{470722E0-AACD-4C17-9CDC-17EF765DBC7E}">
      <x15:slicerCacheHideItemsWithNoData/>
    </x:ext>
  </extLst>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mc:Ignorable="x" name="Slicer_Organization_Type211" sourceName="Organization Type">
  <pivotTables>
    <pivotTable tabId="12" name="PivotTable1"/>
  </pivotTables>
  <data>
    <tabular pivotCacheId="1">
      <items count="9">
        <i x="0" s="1"/>
        <i x="4" s="1"/>
        <i x="2" s="1" nd="1"/>
        <i x="3" s="1" nd="1"/>
        <i x="7" s="1" nd="1"/>
        <i x="5" s="1" nd="1"/>
        <i x="8" s="1" nd="1"/>
        <i x="1" s="1" nd="1"/>
        <i x="6" s="1" nd="1"/>
      </items>
    </tabular>
  </data>
  <extLst>
    <x:ext xmlns:x15="http://schemas.microsoft.com/office/spreadsheetml/2010/11/main" uri="{470722E0-AACD-4C17-9CDC-17EF765DBC7E}">
      <x15:slicerCacheHideItemsWithNoData/>
    </x:ext>
  </extLst>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mc:Ignorable="x" name="Slicer_Acronym3" sourceName="Acronym">
  <pivotTables>
    <pivotTable tabId="14" name="PivotTable1"/>
  </pivotTables>
  <data>
    <tabular pivotCacheId="1">
      <items count="113">
        <i x="4" s="1"/>
        <i x="5" s="1"/>
        <i x="11" s="1"/>
        <i x="12" s="1"/>
        <i x="84" s="1"/>
        <i x="38" s="1"/>
        <i x="42" s="1"/>
        <i x="46" s="1"/>
        <i x="50" s="1"/>
        <i x="53" s="1"/>
        <i x="82" s="1"/>
        <i x="59" s="1"/>
        <i x="58" s="1"/>
        <i x="65" s="1"/>
        <i x="77" s="1"/>
        <i x="81" s="1" nd="1"/>
        <i x="1" s="1" nd="1"/>
        <i x="0" s="1" nd="1"/>
        <i x="2" s="1" nd="1"/>
        <i x="91" s="1" nd="1"/>
        <i x="3" s="1" nd="1"/>
        <i x="7" s="1" nd="1"/>
        <i x="6" s="1" nd="1"/>
        <i x="10" s="1" nd="1"/>
        <i x="8" s="1" nd="1"/>
        <i x="111" s="1" nd="1"/>
        <i x="9" s="1" nd="1"/>
        <i x="14" s="1" nd="1"/>
        <i x="15" s="1" nd="1"/>
        <i x="17" s="1" nd="1"/>
        <i x="109" s="1" nd="1"/>
        <i x="16" s="1" nd="1"/>
        <i x="92" s="1" nd="1"/>
        <i x="94" s="1" nd="1"/>
        <i x="20" s="1" nd="1"/>
        <i x="21" s="1" nd="1"/>
        <i x="18" s="1" nd="1"/>
        <i x="85" s="1" nd="1"/>
        <i x="80" s="1" nd="1"/>
        <i x="19" s="1" nd="1"/>
        <i x="22" s="1" nd="1"/>
        <i x="87" s="1" nd="1"/>
        <i x="23" s="1" nd="1"/>
        <i x="24" s="1" nd="1"/>
        <i x="26" s="1" nd="1"/>
        <i x="108" s="1" nd="1"/>
        <i x="27" s="1" nd="1"/>
        <i x="28" s="1" nd="1"/>
        <i x="29" s="1" nd="1"/>
        <i x="25" s="1" nd="1"/>
        <i x="30" s="1" nd="1"/>
        <i x="31" s="1" nd="1"/>
        <i x="32" s="1" nd="1"/>
        <i x="79" s="1" nd="1"/>
        <i x="95" s="1" nd="1"/>
        <i x="33" s="1" nd="1"/>
        <i x="36" s="1" nd="1"/>
        <i x="37" s="1" nd="1"/>
        <i x="98" s="1" nd="1"/>
        <i x="39" s="1" nd="1"/>
        <i x="40" s="1" nd="1"/>
        <i x="106" s="1" nd="1"/>
        <i x="97" s="1" nd="1"/>
        <i x="48" s="1" nd="1"/>
        <i x="41" s="1" nd="1"/>
        <i x="43" s="1" nd="1"/>
        <i x="45" s="1" nd="1"/>
        <i x="51" s="1" nd="1"/>
        <i x="49" s="1" nd="1"/>
        <i x="101" s="1" nd="1"/>
        <i x="47" s="1" nd="1"/>
        <i x="44" s="1" nd="1"/>
        <i x="110" s="1" nd="1"/>
        <i x="88" s="1" nd="1"/>
        <i x="52" s="1" nd="1"/>
        <i x="93" s="1" nd="1"/>
        <i x="102" s="1" nd="1"/>
        <i x="54" s="1" nd="1"/>
        <i x="55" s="1" nd="1"/>
        <i x="107" s="1" nd="1"/>
        <i x="56" s="1" nd="1"/>
        <i x="57" s="1" nd="1"/>
        <i x="99" s="1" nd="1"/>
        <i x="89" s="1" nd="1"/>
        <i x="96" s="1" nd="1"/>
        <i x="60" s="1" nd="1"/>
        <i x="61" s="1" nd="1"/>
        <i x="62" s="1" nd="1"/>
        <i x="90" s="1" nd="1"/>
        <i x="105" s="1" nd="1"/>
        <i x="34" s="1" nd="1"/>
        <i x="83" s="1" nd="1"/>
        <i x="112" s="1" nd="1"/>
        <i x="35" s="1" nd="1"/>
        <i x="100" s="1" nd="1"/>
        <i x="103" s="1" nd="1"/>
        <i x="66" s="1" nd="1"/>
        <i x="70" s="1" nd="1"/>
        <i x="68" s="1" nd="1"/>
        <i x="67" s="1" nd="1"/>
        <i x="64" s="1" nd="1"/>
        <i x="69" s="1" nd="1"/>
        <i x="72" s="1" nd="1"/>
        <i x="63" s="1" nd="1"/>
        <i x="71" s="1" nd="1"/>
        <i x="73" s="1" nd="1"/>
        <i x="86" s="1" nd="1"/>
        <i x="75" s="1" nd="1"/>
        <i x="74" s="1" nd="1"/>
        <i x="76" s="1" nd="1"/>
        <i x="104" s="1" nd="1"/>
        <i x="78" s="1" nd="1"/>
        <i x="13" s="1" nd="1"/>
      </items>
    </tabular>
  </data>
  <extLst>
    <x:ext xmlns:x15="http://schemas.microsoft.com/office/spreadsheetml/2010/11/main" uri="{470722E0-AACD-4C17-9CDC-17EF765DBC7E}">
      <x15:slicerCacheHideItemsWithNoData/>
    </x:ext>
  </extLst>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mc:Ignorable="x" name="Slicer_Organization_Type3" sourceName="Organization Type">
  <pivotTables>
    <pivotTable tabId="14" name="PivotTable1"/>
  </pivotTables>
  <data>
    <tabular pivotCacheId="1">
      <items count="9">
        <i x="0" s="1"/>
        <i x="5" s="1"/>
        <i x="1" s="1"/>
        <i x="4" s="1"/>
        <i x="2" s="1" nd="1"/>
        <i x="3" s="1" nd="1"/>
        <i x="7" s="1" nd="1"/>
        <i x="8" s="1" nd="1"/>
        <i x="6" s="1" nd="1"/>
      </items>
    </tabular>
  </data>
  <extLst>
    <x:ext xmlns:x15="http://schemas.microsoft.com/office/spreadsheetml/2010/11/main" uri="{470722E0-AACD-4C17-9CDC-17EF765DBC7E}">
      <x15:slicerCacheHideItemsWithNoData/>
    </x:ext>
  </extLst>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mc:Ignorable="x" name="Slicer_Location" sourceName="Location">
  <pivotTables>
    <pivotTable tabId="14" name="PivotTable1"/>
  </pivotTables>
  <data>
    <tabular pivotCacheId="1">
      <items count="43">
        <i x="33" s="1"/>
        <i x="0" s="1"/>
        <i x="41" s="1" nd="1"/>
        <i x="5" s="1" nd="1"/>
        <i x="34" s="1" nd="1"/>
        <i x="18" s="1" nd="1"/>
        <i x="19" s="1" nd="1"/>
        <i x="4" s="1" nd="1"/>
        <i x="22" s="1" nd="1"/>
        <i x="29" s="1" nd="1"/>
        <i x="32" s="1" nd="1"/>
        <i x="24" s="1" nd="1"/>
        <i x="12" s="1" nd="1"/>
        <i x="8" s="1" nd="1"/>
        <i x="9" s="1" nd="1"/>
        <i x="13" s="1" nd="1"/>
        <i x="31" s="1" nd="1"/>
        <i x="11" s="1" nd="1"/>
        <i x="35" s="1" nd="1"/>
        <i x="3" s="1" nd="1"/>
        <i x="21" s="1" nd="1"/>
        <i x="15" s="1" nd="1"/>
        <i x="39" s="1" nd="1"/>
        <i x="10" s="1" nd="1"/>
        <i x="16" s="1" nd="1"/>
        <i x="17" s="1" nd="1"/>
        <i x="25" s="1" nd="1"/>
        <i x="7" s="1" nd="1"/>
        <i x="20" s="1" nd="1"/>
        <i x="28" s="1" nd="1"/>
        <i x="38" s="1" nd="1"/>
        <i x="6" s="1" nd="1"/>
        <i x="23" s="1" nd="1"/>
        <i x="42" s="1" nd="1"/>
        <i x="2" s="1" nd="1"/>
        <i x="36" s="1" nd="1"/>
        <i x="37" s="1" nd="1"/>
        <i x="27" s="1" nd="1"/>
        <i x="14" s="1" nd="1"/>
        <i x="26" s="1" nd="1"/>
        <i x="30" s="1" nd="1"/>
        <i x="40" s="1" nd="1"/>
        <i x="1" s="1" nd="1"/>
      </items>
    </tabular>
  </data>
  <extLst>
    <x:ext xmlns:x15="http://schemas.microsoft.com/office/spreadsheetml/2010/11/main" uri="{470722E0-AACD-4C17-9CDC-17EF765DBC7E}">
      <x15:slicerCacheHideItemsWithNoData/>
    </x:ext>
  </extLst>
</slicerCacheDefinition>
</file>

<file path=xl/slicerCaches/slicerCache14.xml><?xml version="1.0" encoding="utf-8"?>
<slicerCacheDefinition xmlns="http://schemas.microsoft.com/office/spreadsheetml/2009/9/main" xmlns:mc="http://schemas.openxmlformats.org/markup-compatibility/2006" xmlns:x="http://schemas.openxmlformats.org/spreadsheetml/2006/main" mc:Ignorable="x" name="Slicer_Acronym212" sourceName="Acronym">
  <pivotTables>
    <pivotTable tabId="15" name="PivotTable1"/>
  </pivotTables>
  <data>
    <tabular pivotCacheId="1">
      <items count="113">
        <i x="2" s="1"/>
        <i x="4" s="1"/>
        <i x="5" s="1"/>
        <i x="8" s="1"/>
        <i x="11" s="1"/>
        <i x="12" s="1"/>
        <i x="9" s="1"/>
        <i x="14" s="1"/>
        <i x="84" s="1"/>
        <i x="16" s="1"/>
        <i x="21" s="1"/>
        <i x="85" s="1"/>
        <i x="80" s="1"/>
        <i x="19" s="1"/>
        <i x="23" s="1"/>
        <i x="24" s="1"/>
        <i x="27" s="1"/>
        <i x="28" s="1"/>
        <i x="42" s="1"/>
        <i x="46" s="1"/>
        <i x="51" s="1"/>
        <i x="50" s="1"/>
        <i x="44" s="1"/>
        <i x="88" s="1"/>
        <i x="52" s="1"/>
        <i x="54" s="1"/>
        <i x="57" s="1"/>
        <i x="59" s="1"/>
        <i x="61" s="1"/>
        <i x="58" s="1"/>
        <i x="83" s="1"/>
        <i x="35" s="1"/>
        <i x="73" s="1"/>
        <i x="1" s="1" nd="1"/>
        <i x="0" s="1" nd="1"/>
        <i x="91" s="1" nd="1"/>
        <i x="3" s="1" nd="1"/>
        <i x="7" s="1" nd="1"/>
        <i x="6" s="1" nd="1"/>
        <i x="10" s="1" nd="1"/>
        <i x="111" s="1" nd="1"/>
        <i x="15" s="1" nd="1"/>
        <i x="17" s="1" nd="1"/>
        <i x="109" s="1" nd="1"/>
        <i x="92" s="1" nd="1"/>
        <i x="94" s="1" nd="1"/>
        <i x="20" s="1" nd="1"/>
        <i x="18" s="1" nd="1"/>
        <i x="22" s="1" nd="1"/>
        <i x="87" s="1" nd="1"/>
        <i x="26" s="1" nd="1"/>
        <i x="108" s="1" nd="1"/>
        <i x="29" s="1" nd="1"/>
        <i x="25" s="1" nd="1"/>
        <i x="30" s="1" nd="1"/>
        <i x="31" s="1" nd="1"/>
        <i x="32" s="1" nd="1"/>
        <i x="79" s="1" nd="1"/>
        <i x="95" s="1" nd="1"/>
        <i x="33" s="1" nd="1"/>
        <i x="36" s="1" nd="1"/>
        <i x="37" s="1" nd="1"/>
        <i x="38" s="1" nd="1"/>
        <i x="98" s="1" nd="1"/>
        <i x="39" s="1" nd="1"/>
        <i x="40" s="1" nd="1"/>
        <i x="106" s="1" nd="1"/>
        <i x="97" s="1" nd="1"/>
        <i x="48" s="1" nd="1"/>
        <i x="41" s="1" nd="1"/>
        <i x="43" s="1" nd="1"/>
        <i x="45" s="1" nd="1"/>
        <i x="49" s="1" nd="1"/>
        <i x="101" s="1" nd="1"/>
        <i x="47" s="1" nd="1"/>
        <i x="110" s="1" nd="1"/>
        <i x="93" s="1" nd="1"/>
        <i x="53" s="1" nd="1"/>
        <i x="102" s="1" nd="1"/>
        <i x="55" s="1" nd="1"/>
        <i x="107" s="1" nd="1"/>
        <i x="56" s="1" nd="1"/>
        <i x="82" s="1" nd="1"/>
        <i x="99" s="1" nd="1"/>
        <i x="89" s="1" nd="1"/>
        <i x="96" s="1" nd="1"/>
        <i x="60" s="1" nd="1"/>
        <i x="62" s="1" nd="1"/>
        <i x="90" s="1" nd="1"/>
        <i x="105" s="1" nd="1"/>
        <i x="34" s="1" nd="1"/>
        <i x="112" s="1" nd="1"/>
        <i x="100" s="1" nd="1"/>
        <i x="103" s="1" nd="1"/>
        <i x="66" s="1" nd="1"/>
        <i x="70" s="1" nd="1"/>
        <i x="68" s="1" nd="1"/>
        <i x="67" s="1" nd="1"/>
        <i x="65" s="1" nd="1"/>
        <i x="64" s="1" nd="1"/>
        <i x="69" s="1" nd="1"/>
        <i x="72" s="1" nd="1"/>
        <i x="63" s="1" nd="1"/>
        <i x="71" s="1" nd="1"/>
        <i x="86" s="1" nd="1"/>
        <i x="75" s="1" nd="1"/>
        <i x="74" s="1" nd="1"/>
        <i x="76" s="1" nd="1"/>
        <i x="104" s="1" nd="1"/>
        <i x="78" s="1" nd="1"/>
        <i x="77" s="1" nd="1"/>
        <i x="13" s="1" nd="1"/>
        <i x="81" s="1" nd="1"/>
      </items>
    </tabular>
  </data>
  <extLst>
    <x:ext xmlns:x15="http://schemas.microsoft.com/office/spreadsheetml/2010/11/main" uri="{470722E0-AACD-4C17-9CDC-17EF765DBC7E}">
      <x15:slicerCacheHideItemsWithNoData/>
    </x:ext>
  </extLst>
</slicerCacheDefinition>
</file>

<file path=xl/slicerCaches/slicerCache15.xml><?xml version="1.0" encoding="utf-8"?>
<slicerCacheDefinition xmlns="http://schemas.microsoft.com/office/spreadsheetml/2009/9/main" xmlns:mc="http://schemas.openxmlformats.org/markup-compatibility/2006" xmlns:x="http://schemas.openxmlformats.org/spreadsheetml/2006/main" mc:Ignorable="x" name="Slicer_Organization_Type212" sourceName="Organization Type">
  <pivotTables>
    <pivotTable tabId="15" name="PivotTable1"/>
  </pivotTables>
  <data>
    <tabular pivotCacheId="1">
      <items count="9">
        <i x="2" s="1"/>
        <i x="3" s="1"/>
        <i x="0" s="1"/>
        <i x="5" s="1"/>
        <i x="1" s="1"/>
        <i x="6" s="1"/>
        <i x="7" s="1" nd="1"/>
        <i x="8" s="1" nd="1"/>
        <i x="4" s="1" nd="1"/>
      </items>
    </tabular>
  </data>
  <extLst>
    <x:ext xmlns:x15="http://schemas.microsoft.com/office/spreadsheetml/2010/11/main" uri="{470722E0-AACD-4C17-9CDC-17EF765DBC7E}">
      <x15:slicerCacheHideItemsWithNoData/>
    </x:ext>
  </extLst>
</slicerCacheDefinition>
</file>

<file path=xl/slicerCaches/slicerCache16.xml><?xml version="1.0" encoding="utf-8"?>
<slicerCacheDefinition xmlns="http://schemas.microsoft.com/office/spreadsheetml/2009/9/main" xmlns:mc="http://schemas.openxmlformats.org/markup-compatibility/2006" xmlns:x="http://schemas.openxmlformats.org/spreadsheetml/2006/main" mc:Ignorable="x" name="Slicer_State" sourceName="State">
  <extLst>
    <x:ext xmlns:x15="http://schemas.microsoft.com/office/spreadsheetml/2010/11/main" uri="{2F2917AC-EB37-4324-AD4E-5DD8C200BD13}">
      <x15:tableSlicerCache tableId="2" column="2"/>
    </x:ext>
  </extLst>
</slicerCacheDefinition>
</file>

<file path=xl/slicerCaches/slicerCache17.xml><?xml version="1.0" encoding="utf-8"?>
<slicerCacheDefinition xmlns="http://schemas.microsoft.com/office/spreadsheetml/2009/9/main" xmlns:mc="http://schemas.openxmlformats.org/markup-compatibility/2006" xmlns:x="http://schemas.openxmlformats.org/spreadsheetml/2006/main" mc:Ignorable="x" name="Slicer_Township" sourceName="Township">
  <extLst>
    <x:ext xmlns:x15="http://schemas.microsoft.com/office/spreadsheetml/2010/11/main" uri="{2F2917AC-EB37-4324-AD4E-5DD8C200BD13}">
      <x15:tableSlicerCache tableId="2" column="4"/>
    </x:ext>
    <x:ext xmlns:x15="http://schemas.microsoft.com/office/spreadsheetml/2010/11/main" uri="{470722E0-AACD-4C17-9CDC-17EF765DBC7E}">
      <x15:slicerCacheHideItemsWithNoData/>
    </x:ext>
  </extLst>
</slicerCacheDefinition>
</file>

<file path=xl/slicerCaches/slicerCache18.xml><?xml version="1.0" encoding="utf-8"?>
<slicerCacheDefinition xmlns="http://schemas.microsoft.com/office/spreadsheetml/2009/9/main" xmlns:mc="http://schemas.openxmlformats.org/markup-compatibility/2006" xmlns:x="http://schemas.openxmlformats.org/spreadsheetml/2006/main" mc:Ignorable="x" name="Slicer_Office" sourceName="Office">
  <extLst>
    <x:ext xmlns:x15="http://schemas.microsoft.com/office/spreadsheetml/2010/11/main" uri="{2F2917AC-EB37-4324-AD4E-5DD8C200BD13}">
      <x15:tableSlicerCache tableId="2" column="5"/>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Organization_Type1" sourceName="Organization Type">
  <pivotTables>
    <pivotTable tabId="2" name="PivotTable1"/>
  </pivotTables>
  <data>
    <tabular pivotCacheId="1">
      <items count="9">
        <i x="0" s="1"/>
        <i x="5" s="1"/>
        <i x="1" s="1"/>
        <i x="4" s="1"/>
        <i x="2" s="1" nd="1"/>
        <i x="3" s="1" nd="1"/>
        <i x="7" s="1" nd="1"/>
        <i x="8" s="1" nd="1"/>
        <i x="6"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Acronym2" sourceName="Acronym">
  <pivotTables>
    <pivotTable tabId="3" name="PivotTable1"/>
  </pivotTables>
  <data>
    <tabular pivotCacheId="1">
      <items count="113">
        <i x="1" s="1"/>
        <i x="0" s="1"/>
        <i x="4" s="1"/>
        <i x="7" s="1"/>
        <i x="10" s="1"/>
        <i x="8" s="1"/>
        <i x="12" s="1"/>
        <i x="14" s="1"/>
        <i x="17" s="1"/>
        <i x="16" s="1"/>
        <i x="87" s="1"/>
        <i x="23" s="1"/>
        <i x="24" s="1"/>
        <i x="27" s="1"/>
        <i x="28" s="1"/>
        <i x="30" s="1"/>
        <i x="31" s="1"/>
        <i x="32" s="1"/>
        <i x="40" s="1"/>
        <i x="42" s="1"/>
        <i x="48" s="1"/>
        <i x="41" s="1"/>
        <i x="43" s="1"/>
        <i x="45" s="1"/>
        <i x="51" s="1"/>
        <i x="50" s="1"/>
        <i x="44" s="1"/>
        <i x="52" s="1"/>
        <i x="54" s="1"/>
        <i x="55" s="1"/>
        <i x="57" s="1"/>
        <i x="59" s="1"/>
        <i x="61" s="1"/>
        <i x="35" s="1"/>
        <i x="67" s="1"/>
        <i x="65" s="1"/>
        <i x="64" s="1"/>
        <i x="69" s="1"/>
        <i x="73" s="1"/>
        <i x="2" s="1" nd="1"/>
        <i x="91" s="1" nd="1"/>
        <i x="3" s="1" nd="1"/>
        <i x="6" s="1" nd="1"/>
        <i x="5" s="1" nd="1"/>
        <i x="11" s="1" nd="1"/>
        <i x="111" s="1" nd="1"/>
        <i x="9" s="1" nd="1"/>
        <i x="84" s="1" nd="1"/>
        <i x="15" s="1" nd="1"/>
        <i x="109" s="1" nd="1"/>
        <i x="92" s="1" nd="1"/>
        <i x="94" s="1" nd="1"/>
        <i x="20" s="1" nd="1"/>
        <i x="21" s="1" nd="1"/>
        <i x="18" s="1" nd="1"/>
        <i x="85" s="1" nd="1"/>
        <i x="80" s="1" nd="1"/>
        <i x="19" s="1" nd="1"/>
        <i x="22" s="1" nd="1"/>
        <i x="26" s="1" nd="1"/>
        <i x="108" s="1" nd="1"/>
        <i x="29" s="1" nd="1"/>
        <i x="25" s="1" nd="1"/>
        <i x="79" s="1" nd="1"/>
        <i x="95" s="1" nd="1"/>
        <i x="33" s="1" nd="1"/>
        <i x="36" s="1" nd="1"/>
        <i x="37" s="1" nd="1"/>
        <i x="38" s="1" nd="1"/>
        <i x="98" s="1" nd="1"/>
        <i x="39" s="1" nd="1"/>
        <i x="106" s="1" nd="1"/>
        <i x="97" s="1" nd="1"/>
        <i x="46" s="1" nd="1"/>
        <i x="49" s="1" nd="1"/>
        <i x="101" s="1" nd="1"/>
        <i x="47" s="1" nd="1"/>
        <i x="110" s="1" nd="1"/>
        <i x="88" s="1" nd="1"/>
        <i x="93" s="1" nd="1"/>
        <i x="53" s="1" nd="1"/>
        <i x="102" s="1" nd="1"/>
        <i x="107" s="1" nd="1"/>
        <i x="56" s="1" nd="1"/>
        <i x="82" s="1" nd="1"/>
        <i x="99" s="1" nd="1"/>
        <i x="89" s="1" nd="1"/>
        <i x="96" s="1" nd="1"/>
        <i x="60" s="1" nd="1"/>
        <i x="58" s="1" nd="1"/>
        <i x="62" s="1" nd="1"/>
        <i x="90" s="1" nd="1"/>
        <i x="105" s="1" nd="1"/>
        <i x="34" s="1" nd="1"/>
        <i x="83" s="1" nd="1"/>
        <i x="112" s="1" nd="1"/>
        <i x="100" s="1" nd="1"/>
        <i x="103" s="1" nd="1"/>
        <i x="66" s="1" nd="1"/>
        <i x="70" s="1" nd="1"/>
        <i x="68" s="1" nd="1"/>
        <i x="72" s="1" nd="1"/>
        <i x="63" s="1" nd="1"/>
        <i x="71" s="1" nd="1"/>
        <i x="86" s="1" nd="1"/>
        <i x="75" s="1" nd="1"/>
        <i x="74" s="1" nd="1"/>
        <i x="76" s="1" nd="1"/>
        <i x="104" s="1" nd="1"/>
        <i x="78" s="1" nd="1"/>
        <i x="77" s="1" nd="1"/>
        <i x="13" s="1" nd="1"/>
        <i x="81"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Organization_Type2" sourceName="Organization Type">
  <pivotTables>
    <pivotTable tabId="3" name="PivotTable1"/>
  </pivotTables>
  <data>
    <tabular pivotCacheId="1">
      <items count="9">
        <i x="2" s="1"/>
        <i x="0" s="1"/>
        <i x="5" s="1"/>
        <i x="1" s="1"/>
        <i x="4" s="1"/>
        <i x="6" s="1"/>
        <i x="3" s="1" nd="1"/>
        <i x="7" s="1" nd="1"/>
        <i x="8"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Acronym21" sourceName="Acronym">
  <pivotTables>
    <pivotTable tabId="6" name="PivotTable1"/>
  </pivotTables>
  <data>
    <tabular pivotCacheId="1">
      <items count="113">
        <i x="1"/>
        <i x="0"/>
        <i x="2"/>
        <i x="3"/>
        <i x="4"/>
        <i x="6"/>
        <i x="5"/>
        <i x="10"/>
        <i x="8"/>
        <i x="11"/>
        <i x="12"/>
        <i x="9"/>
        <i x="14"/>
        <i x="84"/>
        <i x="15"/>
        <i x="17"/>
        <i x="16"/>
        <i x="20"/>
        <i x="21"/>
        <i x="18"/>
        <i x="85"/>
        <i x="80"/>
        <i x="19"/>
        <i x="23"/>
        <i x="24"/>
        <i x="27"/>
        <i x="28"/>
        <i x="29"/>
        <i x="25"/>
        <i x="31"/>
        <i x="79"/>
        <i x="33"/>
        <i x="38"/>
        <i x="39"/>
        <i x="40"/>
        <i x="42"/>
        <i x="48"/>
        <i x="43"/>
        <i x="45"/>
        <i x="46"/>
        <i x="51"/>
        <i x="49"/>
        <i x="47"/>
        <i x="50" s="1"/>
        <i x="44"/>
        <i x="88"/>
        <i x="52"/>
        <i x="54"/>
        <i x="55"/>
        <i x="56"/>
        <i x="57"/>
        <i x="59"/>
        <i x="61"/>
        <i x="58"/>
        <i x="62"/>
        <i x="83"/>
        <i x="35"/>
        <i x="70"/>
        <i x="68"/>
        <i x="67"/>
        <i x="65"/>
        <i x="64"/>
        <i x="72"/>
        <i x="63"/>
        <i x="71"/>
        <i x="73"/>
        <i x="86"/>
        <i x="74"/>
        <i x="78"/>
        <i x="77"/>
        <i x="81"/>
        <i x="91" nd="1"/>
        <i x="7" nd="1"/>
        <i x="111" nd="1"/>
        <i x="109" nd="1"/>
        <i x="92" nd="1"/>
        <i x="94" nd="1"/>
        <i x="22" nd="1"/>
        <i x="87" nd="1"/>
        <i x="26" nd="1"/>
        <i x="108" nd="1"/>
        <i x="30" nd="1"/>
        <i x="32" nd="1"/>
        <i x="95" nd="1"/>
        <i x="36" nd="1"/>
        <i x="37" nd="1"/>
        <i x="98" nd="1"/>
        <i x="106" nd="1"/>
        <i x="97" nd="1"/>
        <i x="41" nd="1"/>
        <i x="101" nd="1"/>
        <i x="110" nd="1"/>
        <i x="93" nd="1"/>
        <i x="53" nd="1"/>
        <i x="102" nd="1"/>
        <i x="107" nd="1"/>
        <i x="82" nd="1"/>
        <i x="99" nd="1"/>
        <i x="89" nd="1"/>
        <i x="96" nd="1"/>
        <i x="60" nd="1"/>
        <i x="90" nd="1"/>
        <i x="105" nd="1"/>
        <i x="34" nd="1"/>
        <i x="112" nd="1"/>
        <i x="100" nd="1"/>
        <i x="103" nd="1"/>
        <i x="66" nd="1"/>
        <i x="69" nd="1"/>
        <i x="75" nd="1"/>
        <i x="76" nd="1"/>
        <i x="104" nd="1"/>
        <i x="13" nd="1"/>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Organization_Type21" sourceName="Organization Type">
  <pivotTables>
    <pivotTable tabId="6" name="PivotTable1"/>
  </pivotTables>
  <data>
    <tabular pivotCacheId="1">
      <items count="9">
        <i x="1" s="1"/>
        <i x="2" s="1" nd="1"/>
        <i x="3" s="1" nd="1"/>
        <i x="7" s="1" nd="1"/>
        <i x="0" s="1" nd="1"/>
        <i x="5" s="1" nd="1"/>
        <i x="8" s="1" nd="1"/>
        <i x="4" s="1" nd="1"/>
        <i x="6" s="1" nd="1"/>
      </items>
    </tabular>
  </data>
  <extLst>
    <x:ext xmlns:x15="http://schemas.microsoft.com/office/spreadsheetml/2010/11/main" uri="{470722E0-AACD-4C17-9CDC-17EF765DBC7E}">
      <x15:slicerCacheHideItemsWithNoData/>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Acronym" sourceName="Acronym">
  <pivotTables>
    <pivotTable tabId="4" name="PivotTable1"/>
  </pivotTables>
  <data>
    <tabular pivotCacheId="1">
      <items count="113">
        <i x="12" s="1"/>
        <i x="14" s="1"/>
        <i x="15" s="1"/>
        <i x="16" s="1"/>
        <i x="24" s="1"/>
        <i x="26" s="1"/>
        <i x="27" s="1"/>
        <i x="28" s="1"/>
        <i x="30" s="1"/>
        <i x="36" s="1"/>
        <i x="38" s="1"/>
        <i x="46" s="1"/>
        <i x="50" s="1"/>
        <i x="52" s="1"/>
        <i x="54" s="1"/>
        <i x="55" s="1"/>
        <i x="59" s="1"/>
        <i x="60" s="1"/>
        <i x="61" s="1"/>
        <i x="35" s="1"/>
        <i x="66" s="1"/>
        <i x="65" s="1"/>
        <i x="64" s="1"/>
        <i x="73" s="1"/>
        <i x="74" s="1"/>
        <i x="76" s="1"/>
        <i x="78" s="1"/>
        <i x="77" s="1"/>
        <i x="81" s="1" nd="1"/>
        <i x="1" s="1" nd="1"/>
        <i x="0" s="1" nd="1"/>
        <i x="2" s="1" nd="1"/>
        <i x="91" s="1" nd="1"/>
        <i x="3" s="1" nd="1"/>
        <i x="4" s="1" nd="1"/>
        <i x="7" s="1" nd="1"/>
        <i x="6" s="1" nd="1"/>
        <i x="5" s="1" nd="1"/>
        <i x="10" s="1" nd="1"/>
        <i x="8" s="1" nd="1"/>
        <i x="11" s="1" nd="1"/>
        <i x="111" s="1" nd="1"/>
        <i x="9" s="1" nd="1"/>
        <i x="84" s="1" nd="1"/>
        <i x="17" s="1" nd="1"/>
        <i x="109" s="1" nd="1"/>
        <i x="92" s="1" nd="1"/>
        <i x="94" s="1" nd="1"/>
        <i x="20" s="1" nd="1"/>
        <i x="21" s="1" nd="1"/>
        <i x="18" s="1" nd="1"/>
        <i x="85" s="1" nd="1"/>
        <i x="80" s="1" nd="1"/>
        <i x="19" s="1" nd="1"/>
        <i x="22" s="1" nd="1"/>
        <i x="87" s="1" nd="1"/>
        <i x="23" s="1" nd="1"/>
        <i x="108" s="1" nd="1"/>
        <i x="29" s="1" nd="1"/>
        <i x="25" s="1" nd="1"/>
        <i x="31" s="1" nd="1"/>
        <i x="32" s="1" nd="1"/>
        <i x="79" s="1" nd="1"/>
        <i x="95" s="1" nd="1"/>
        <i x="33" s="1" nd="1"/>
        <i x="37" s="1" nd="1"/>
        <i x="98" s="1" nd="1"/>
        <i x="39" s="1" nd="1"/>
        <i x="40" s="1" nd="1"/>
        <i x="106" s="1" nd="1"/>
        <i x="42" s="1" nd="1"/>
        <i x="97" s="1" nd="1"/>
        <i x="48" s="1" nd="1"/>
        <i x="41" s="1" nd="1"/>
        <i x="43" s="1" nd="1"/>
        <i x="45" s="1" nd="1"/>
        <i x="51" s="1" nd="1"/>
        <i x="49" s="1" nd="1"/>
        <i x="101" s="1" nd="1"/>
        <i x="47" s="1" nd="1"/>
        <i x="44" s="1" nd="1"/>
        <i x="110" s="1" nd="1"/>
        <i x="88" s="1" nd="1"/>
        <i x="93" s="1" nd="1"/>
        <i x="53" s="1" nd="1"/>
        <i x="102" s="1" nd="1"/>
        <i x="107" s="1" nd="1"/>
        <i x="56" s="1" nd="1"/>
        <i x="82" s="1" nd="1"/>
        <i x="57" s="1" nd="1"/>
        <i x="99" s="1" nd="1"/>
        <i x="89" s="1" nd="1"/>
        <i x="96" s="1" nd="1"/>
        <i x="58" s="1" nd="1"/>
        <i x="62" s="1" nd="1"/>
        <i x="90" s="1" nd="1"/>
        <i x="105" s="1" nd="1"/>
        <i x="34" s="1" nd="1"/>
        <i x="83" s="1" nd="1"/>
        <i x="112" s="1" nd="1"/>
        <i x="100" s="1" nd="1"/>
        <i x="103" s="1" nd="1"/>
        <i x="70" s="1" nd="1"/>
        <i x="68" s="1" nd="1"/>
        <i x="67" s="1" nd="1"/>
        <i x="69" s="1" nd="1"/>
        <i x="72" s="1" nd="1"/>
        <i x="63" s="1" nd="1"/>
        <i x="71" s="1" nd="1"/>
        <i x="86" s="1" nd="1"/>
        <i x="75" s="1" nd="1"/>
        <i x="104" s="1" nd="1"/>
        <i x="13" s="1" nd="1"/>
      </items>
    </tabular>
  </data>
  <extLst>
    <x:ext xmlns:x15="http://schemas.microsoft.com/office/spreadsheetml/2010/11/main" uri="{470722E0-AACD-4C17-9CDC-17EF765DBC7E}">
      <x15:slicerCacheHideItemsWithNoData/>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Slicer_Organization_Type" sourceName="Organization Type">
  <pivotTables>
    <pivotTable tabId="4" name="PivotTable1"/>
  </pivotTables>
  <data>
    <tabular pivotCacheId="1">
      <items count="9">
        <i x="2" s="1"/>
        <i x="0" s="1"/>
        <i x="5" s="1"/>
        <i x="1" s="1"/>
        <i x="4" s="1"/>
        <i x="3" s="1" nd="1"/>
        <i x="7" s="1" nd="1"/>
        <i x="8" s="1" nd="1"/>
        <i x="6" s="1" nd="1"/>
      </items>
    </tabular>
  </data>
  <extLst>
    <x:ext xmlns:x15="http://schemas.microsoft.com/office/spreadsheetml/2010/11/main" uri="{470722E0-AACD-4C17-9CDC-17EF765DBC7E}">
      <x15:slicerCacheHideItemsWithNoData/>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mc:Ignorable="x" name="Slicer_Acronym211" sourceName="Acronym">
  <pivotTables>
    <pivotTable tabId="12" name="PivotTable1"/>
  </pivotTables>
  <data>
    <tabular pivotCacheId="1">
      <items count="113">
        <i x="53" s="1"/>
        <i x="55" s="1"/>
        <i x="58" s="1"/>
        <i x="65" s="1"/>
        <i x="77" s="1"/>
        <i x="1" s="1" nd="1"/>
        <i x="0" s="1" nd="1"/>
        <i x="2" s="1" nd="1"/>
        <i x="91" s="1" nd="1"/>
        <i x="3" s="1" nd="1"/>
        <i x="4" s="1" nd="1"/>
        <i x="7" s="1" nd="1"/>
        <i x="6" s="1" nd="1"/>
        <i x="5" s="1" nd="1"/>
        <i x="10" s="1" nd="1"/>
        <i x="8" s="1" nd="1"/>
        <i x="11" s="1" nd="1"/>
        <i x="111" s="1" nd="1"/>
        <i x="12" s="1" nd="1"/>
        <i x="9" s="1" nd="1"/>
        <i x="14" s="1" nd="1"/>
        <i x="84" s="1" nd="1"/>
        <i x="15" s="1" nd="1"/>
        <i x="17" s="1" nd="1"/>
        <i x="109" s="1" nd="1"/>
        <i x="16" s="1" nd="1"/>
        <i x="92" s="1" nd="1"/>
        <i x="94" s="1" nd="1"/>
        <i x="20" s="1" nd="1"/>
        <i x="21" s="1" nd="1"/>
        <i x="18" s="1" nd="1"/>
        <i x="85" s="1" nd="1"/>
        <i x="80" s="1" nd="1"/>
        <i x="19" s="1" nd="1"/>
        <i x="22" s="1" nd="1"/>
        <i x="87" s="1" nd="1"/>
        <i x="23" s="1" nd="1"/>
        <i x="24" s="1" nd="1"/>
        <i x="26" s="1" nd="1"/>
        <i x="108" s="1" nd="1"/>
        <i x="27" s="1" nd="1"/>
        <i x="28" s="1" nd="1"/>
        <i x="29" s="1" nd="1"/>
        <i x="25" s="1" nd="1"/>
        <i x="30" s="1" nd="1"/>
        <i x="31" s="1" nd="1"/>
        <i x="32" s="1" nd="1"/>
        <i x="79" s="1" nd="1"/>
        <i x="95" s="1" nd="1"/>
        <i x="33" s="1" nd="1"/>
        <i x="36" s="1" nd="1"/>
        <i x="37" s="1" nd="1"/>
        <i x="38" s="1" nd="1"/>
        <i x="98" s="1" nd="1"/>
        <i x="39" s="1" nd="1"/>
        <i x="40" s="1" nd="1"/>
        <i x="106" s="1" nd="1"/>
        <i x="42" s="1" nd="1"/>
        <i x="97" s="1" nd="1"/>
        <i x="48" s="1" nd="1"/>
        <i x="41" s="1" nd="1"/>
        <i x="43" s="1" nd="1"/>
        <i x="45" s="1" nd="1"/>
        <i x="46" s="1" nd="1"/>
        <i x="51" s="1" nd="1"/>
        <i x="49" s="1" nd="1"/>
        <i x="101" s="1" nd="1"/>
        <i x="47" s="1" nd="1"/>
        <i x="50" s="1" nd="1"/>
        <i x="44" s="1" nd="1"/>
        <i x="110" s="1" nd="1"/>
        <i x="88" s="1" nd="1"/>
        <i x="52" s="1" nd="1"/>
        <i x="93" s="1" nd="1"/>
        <i x="102" s="1" nd="1"/>
        <i x="54" s="1" nd="1"/>
        <i x="107" s="1" nd="1"/>
        <i x="56" s="1" nd="1"/>
        <i x="82" s="1" nd="1"/>
        <i x="57" s="1" nd="1"/>
        <i x="99" s="1" nd="1"/>
        <i x="89" s="1" nd="1"/>
        <i x="59" s="1" nd="1"/>
        <i x="96" s="1" nd="1"/>
        <i x="60" s="1" nd="1"/>
        <i x="61" s="1" nd="1"/>
        <i x="62" s="1" nd="1"/>
        <i x="90" s="1" nd="1"/>
        <i x="105" s="1" nd="1"/>
        <i x="34" s="1" nd="1"/>
        <i x="83" s="1" nd="1"/>
        <i x="112" s="1" nd="1"/>
        <i x="35" s="1" nd="1"/>
        <i x="100" s="1" nd="1"/>
        <i x="103" s="1" nd="1"/>
        <i x="66" s="1" nd="1"/>
        <i x="70" s="1" nd="1"/>
        <i x="68" s="1" nd="1"/>
        <i x="67" s="1" nd="1"/>
        <i x="64" s="1" nd="1"/>
        <i x="69" s="1" nd="1"/>
        <i x="72" s="1" nd="1"/>
        <i x="63" s="1" nd="1"/>
        <i x="71" s="1" nd="1"/>
        <i x="73" s="1" nd="1"/>
        <i x="86" s="1" nd="1"/>
        <i x="75" s="1" nd="1"/>
        <i x="74" s="1" nd="1"/>
        <i x="76" s="1" nd="1"/>
        <i x="104" s="1" nd="1"/>
        <i x="78" s="1" nd="1"/>
        <i x="13" s="1" nd="1"/>
        <i x="81"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tate" cache="Slicer_State" caption="State" rowHeight="257175"/>
  <slicer name="Township" cache="Slicer_Township" caption="Township" rowHeight="257175"/>
  <slicer name="Office" cache="Slicer_Office" caption="Office" rowHeight="257175"/>
</slicers>
</file>

<file path=xl/slicers/slicer2.xml><?xml version="1.0" encoding="utf-8"?>
<slicers xmlns="http://schemas.microsoft.com/office/spreadsheetml/2009/9/main" xmlns:mc="http://schemas.openxmlformats.org/markup-compatibility/2006" xmlns:x="http://schemas.openxmlformats.org/spreadsheetml/2006/main" mc:Ignorable="x">
  <slicer name="Acronym" cache="Slicer_Acronym" caption="Acronym" startItem="3" rowHeight="257175"/>
  <slicer name="Organization Type" cache="Slicer_Organization_Type" caption="Organization Type" rowHeight="257175"/>
</slicers>
</file>

<file path=xl/slicers/slicer3.xml><?xml version="1.0" encoding="utf-8"?>
<slicers xmlns="http://schemas.microsoft.com/office/spreadsheetml/2009/9/main" xmlns:mc="http://schemas.openxmlformats.org/markup-compatibility/2006" xmlns:x="http://schemas.openxmlformats.org/spreadsheetml/2006/main" mc:Ignorable="x">
  <slicer name="Acronym 1" cache="Slicer_Acronym1" caption="Acronym" rowHeight="257175"/>
  <slicer name="Organization Type 1" cache="Slicer_Organization_Type1" caption="Organization Type" rowHeight="257175"/>
</slicers>
</file>

<file path=xl/slicers/slicer4.xml><?xml version="1.0" encoding="utf-8"?>
<slicers xmlns="http://schemas.microsoft.com/office/spreadsheetml/2009/9/main" xmlns:mc="http://schemas.openxmlformats.org/markup-compatibility/2006" xmlns:x="http://schemas.openxmlformats.org/spreadsheetml/2006/main" mc:Ignorable="x">
  <slicer name="Acronym 2" cache="Slicer_Acronym2" caption="Acronym" rowHeight="257175"/>
  <slicer name="Organization Type 2" cache="Slicer_Organization_Type2" caption="Organization Type" rowHeight="257175"/>
</slicers>
</file>

<file path=xl/slicers/slicer5.xml><?xml version="1.0" encoding="utf-8"?>
<slicers xmlns="http://schemas.microsoft.com/office/spreadsheetml/2009/9/main" xmlns:mc="http://schemas.openxmlformats.org/markup-compatibility/2006" xmlns:x="http://schemas.openxmlformats.org/spreadsheetml/2006/main" mc:Ignorable="x">
  <slicer name="Acronym 3" cache="Slicer_Acronym21" caption="Acronym" startItem="37" rowHeight="257175"/>
  <slicer name="Organization Type 3" cache="Slicer_Organization_Type21" caption="Organization Type" rowHeight="257175"/>
</slicers>
</file>

<file path=xl/slicers/slicer6.xml><?xml version="1.0" encoding="utf-8"?>
<slicers xmlns="http://schemas.microsoft.com/office/spreadsheetml/2009/9/main" xmlns:mc="http://schemas.openxmlformats.org/markup-compatibility/2006" xmlns:x="http://schemas.openxmlformats.org/spreadsheetml/2006/main" mc:Ignorable="x">
  <slicer name="Acronym 4" cache="Slicer_Acronym211" caption="Acronym" rowHeight="257175"/>
  <slicer name="Organization Type 4" cache="Slicer_Organization_Type211" caption="Organization Type" rowHeight="257175"/>
</slicers>
</file>

<file path=xl/slicers/slicer7.xml><?xml version="1.0" encoding="utf-8"?>
<slicers xmlns="http://schemas.microsoft.com/office/spreadsheetml/2009/9/main" xmlns:mc="http://schemas.openxmlformats.org/markup-compatibility/2006" xmlns:x="http://schemas.openxmlformats.org/spreadsheetml/2006/main" mc:Ignorable="x">
  <slicer name="Acronym 5" cache="Slicer_Acronym3" caption="Acronym" startItem="3" rowHeight="257175"/>
  <slicer name="Organization Type 5" cache="Slicer_Organization_Type3" caption="Organization Type" rowHeight="257175"/>
  <slicer name="Location" cache="Slicer_Location" caption="Location" rowHeight="257175"/>
</slicers>
</file>

<file path=xl/slicers/slicer8.xml><?xml version="1.0" encoding="utf-8"?>
<slicers xmlns="http://schemas.microsoft.com/office/spreadsheetml/2009/9/main" xmlns:mc="http://schemas.openxmlformats.org/markup-compatibility/2006" xmlns:x="http://schemas.openxmlformats.org/spreadsheetml/2006/main" mc:Ignorable="x">
  <slicer name="Acronym 6" cache="Slicer_Acronym212" caption="Acronym" startItem="26" rowHeight="257175"/>
  <slicer name="Organization Type 6" cache="Slicer_Organization_Type212" caption="Organization Type" rowHeight="257175"/>
</slicers>
</file>

<file path=xl/tables/table1.xml><?xml version="1.0" encoding="utf-8"?>
<table xmlns="http://schemas.openxmlformats.org/spreadsheetml/2006/main" id="1" name="Table1" displayName="Table1" ref="A3:T451" totalsRowShown="0" headerRowDxfId="346" dataDxfId="345">
  <autoFilter ref="A3:T451"/>
  <sortState ref="A81:T405">
    <sortCondition ref="C3:C456"/>
  </sortState>
  <tableColumns count="20">
    <tableColumn id="1" name="Sr." dataDxfId="344"/>
    <tableColumn id="2" name="Organization" dataDxfId="343"/>
    <tableColumn id="3" name="Acronym" dataDxfId="342"/>
    <tableColumn id="14" name="Organization Type" dataDxfId="341"/>
    <tableColumn id="16" name="Mr/Ms" dataDxfId="340"/>
    <tableColumn id="4" name="Name" dataDxfId="339"/>
    <tableColumn id="5" name="Position" dataDxfId="338"/>
    <tableColumn id="6" name="Phone number" dataDxfId="337"/>
    <tableColumn id="7" name="Email Address" dataDxfId="336"/>
    <tableColumn id="8" name="Location" dataDxfId="335"/>
    <tableColumn id="9" name="NSS" dataDxfId="334"/>
    <tableColumn id="10" name="Kachin" dataDxfId="333"/>
    <tableColumn id="11" name="Rakhine" dataDxfId="332"/>
    <tableColumn id="12" name="Yangon" dataDxfId="331"/>
    <tableColumn id="18" name="Mandalay" dataDxfId="330"/>
    <tableColumn id="15" name="National Custer" dataDxfId="329"/>
    <tableColumn id="17" name="Others" dataDxfId="328"/>
    <tableColumn id="13" name="Remark" dataDxfId="327"/>
    <tableColumn id="20" name="Flood" dataDxfId="326"/>
    <tableColumn id="19" name="Updated Date" dataDxfId="325"/>
  </tableColumns>
  <tableStyleInfo name="TableStyleLight20" showFirstColumn="0" showLastColumn="0" showRowStripes="1" showColumnStripes="0"/>
</table>
</file>

<file path=xl/tables/table2.xml><?xml version="1.0" encoding="utf-8"?>
<table xmlns="http://schemas.openxmlformats.org/spreadsheetml/2006/main" id="2" name="Table2" displayName="Table2" ref="A3:I140" totalsRowShown="0" headerRowDxfId="324" headerRowCellStyle="Normal 2" dataCellStyle="Normal 2">
  <autoFilter ref="A3:I140"/>
  <tableColumns count="9">
    <tableColumn id="1" name="No." dataDxfId="323" dataCellStyle="Normal 2"/>
    <tableColumn id="2" name="State" dataDxfId="322" dataCellStyle="Normal 2"/>
    <tableColumn id="3" name="District" dataDxfId="321" dataCellStyle="Normal 2"/>
    <tableColumn id="4" name="Township" dataDxfId="320" dataCellStyle="Normal 2"/>
    <tableColumn id="5" name="Office" dataDxfId="319" dataCellStyle="Normal 2"/>
    <tableColumn id="6" name="Name" dataCellStyle="Normal 2"/>
    <tableColumn id="7" name="Position" dataCellStyle="Normal 2"/>
    <tableColumn id="8" name="Contact Phone" dataDxfId="318" dataCellStyle="Normal 2"/>
    <tableColumn id="9" name="Email" dataCellStyle="Normal 2"/>
  </tableColumns>
  <tableStyleInfo name="TableStyleMedium2" showFirstColumn="0" showLastColumn="0" showRowStripes="1" showColumnStripes="0"/>
</table>
</file>

<file path=xl/tables/table3.xml><?xml version="1.0" encoding="utf-8"?>
<table xmlns="http://schemas.openxmlformats.org/spreadsheetml/2006/main" id="3" name="Table4" displayName="Table4" ref="A4:J48" totalsRowShown="0" headerRowDxfId="89" dataDxfId="87" headerRowBorderDxfId="88" tableBorderDxfId="86" totalsRowBorderDxfId="85">
  <autoFilter ref="A4:J48"/>
  <sortState ref="A4:J47">
    <sortCondition ref="C3:C47"/>
  </sortState>
  <tableColumns count="10">
    <tableColumn id="1" name="Sr_No" dataDxfId="84"/>
    <tableColumn id="2" name="Organization Name" dataDxfId="83"/>
    <tableColumn id="3" name="Acronym" dataDxfId="82"/>
    <tableColumn id="4" name="Type Of Org" dataDxfId="81"/>
    <tableColumn id="5" name="Contact Person" dataDxfId="80"/>
    <tableColumn id="6" name="Position" dataDxfId="79"/>
    <tableColumn id="7" name="Telephone-1" dataDxfId="78"/>
    <tableColumn id="8" name="Telephone-2" dataDxfId="77"/>
    <tableColumn id="9" name="Mail address" dataDxfId="76"/>
    <tableColumn id="12" name="Based Location" dataDxfId="75"/>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microsoft.com/office/2007/relationships/slicer" Target="../slicers/slicer6.xml"/><Relationship Id="rId2" Type="http://schemas.openxmlformats.org/officeDocument/2006/relationships/drawing" Target="../drawings/drawing8.xml"/><Relationship Id="rId1" Type="http://schemas.openxmlformats.org/officeDocument/2006/relationships/pivotTable" Target="../pivotTables/pivotTable7.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6.bin"/><Relationship Id="rId1" Type="http://schemas.openxmlformats.org/officeDocument/2006/relationships/pivotTable" Target="../pivotTables/pivotTable8.xml"/><Relationship Id="rId4" Type="http://schemas.microsoft.com/office/2007/relationships/slicer" Target="../slicers/slicer7.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7.bin"/><Relationship Id="rId1" Type="http://schemas.openxmlformats.org/officeDocument/2006/relationships/hyperlink" Target="mailto:sanwin875@gmail.com" TargetMode="External"/><Relationship Id="rId4"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3" Type="http://schemas.microsoft.com/office/2007/relationships/slicer" Target="../slicers/slicer8.xml"/><Relationship Id="rId2" Type="http://schemas.openxmlformats.org/officeDocument/2006/relationships/drawing" Target="../drawings/drawing11.xml"/><Relationship Id="rId1" Type="http://schemas.openxmlformats.org/officeDocument/2006/relationships/pivotTable" Target="../pivotTables/pivotTable9.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17" Type="http://schemas.openxmlformats.org/officeDocument/2006/relationships/hyperlink" Target="mailto:yshukla@christian-aid.org" TargetMode="External"/><Relationship Id="rId299" Type="http://schemas.openxmlformats.org/officeDocument/2006/relationships/hyperlink" Target="mailto:odicea.angelobarrios@un.org" TargetMode="External"/><Relationship Id="rId303" Type="http://schemas.openxmlformats.org/officeDocument/2006/relationships/printerSettings" Target="../printerSettings/printerSettings2.bin"/><Relationship Id="rId21" Type="http://schemas.openxmlformats.org/officeDocument/2006/relationships/hyperlink" Target="mailto:uganish@gmail.com" TargetMode="External"/><Relationship Id="rId42" Type="http://schemas.openxmlformats.org/officeDocument/2006/relationships/hyperlink" Target="mailto:cd@mm.missions-acf.org" TargetMode="External"/><Relationship Id="rId63" Type="http://schemas.openxmlformats.org/officeDocument/2006/relationships/hyperlink" Target="mailto:ssuhtay@oxfam.org.uk" TargetMode="External"/><Relationship Id="rId84" Type="http://schemas.openxmlformats.org/officeDocument/2006/relationships/hyperlink" Target="mailto:anki@dca.dk" TargetMode="External"/><Relationship Id="rId138" Type="http://schemas.openxmlformats.org/officeDocument/2006/relationships/hyperlink" Target="mailto:thetpaing.htoo@savethechildren.org" TargetMode="External"/><Relationship Id="rId159" Type="http://schemas.openxmlformats.org/officeDocument/2006/relationships/hyperlink" Target="mailto:psm-mmr@medair.org" TargetMode="External"/><Relationship Id="rId170" Type="http://schemas.openxmlformats.org/officeDocument/2006/relationships/hyperlink" Target="mailto:agkokohtway@gmail.com" TargetMode="External"/><Relationship Id="rId191" Type="http://schemas.openxmlformats.org/officeDocument/2006/relationships/hyperlink" Target="mailto:jabulagyen88@gmail.com" TargetMode="External"/><Relationship Id="rId205" Type="http://schemas.openxmlformats.org/officeDocument/2006/relationships/hyperlink" Target="mailto:sonja.bjorklund@ifrc.org" TargetMode="External"/><Relationship Id="rId226" Type="http://schemas.openxmlformats.org/officeDocument/2006/relationships/hyperlink" Target="mailto:langjihugawng@gmail.com" TargetMode="External"/><Relationship Id="rId247" Type="http://schemas.openxmlformats.org/officeDocument/2006/relationships/hyperlink" Target="mailto:hlaingmyint.1290@gmail.com" TargetMode="External"/><Relationship Id="rId107" Type="http://schemas.openxmlformats.org/officeDocument/2006/relationships/hyperlink" Target="mailto:ritva.jantti@ifrc.org" TargetMode="External"/><Relationship Id="rId268" Type="http://schemas.openxmlformats.org/officeDocument/2006/relationships/hyperlink" Target="mailto:Julien.Buha-Collette@echofield.eu" TargetMode="External"/><Relationship Id="rId289" Type="http://schemas.openxmlformats.org/officeDocument/2006/relationships/hyperlink" Target="mailto:moira.reddick@harpfacility.org" TargetMode="External"/><Relationship Id="rId11" Type="http://schemas.openxmlformats.org/officeDocument/2006/relationships/hyperlink" Target="mailto:Bmo.data@solidarites-myanmar.org" TargetMode="External"/><Relationship Id="rId32" Type="http://schemas.openxmlformats.org/officeDocument/2006/relationships/hyperlink" Target="mailto:jrobertson@unicef.org" TargetMode="External"/><Relationship Id="rId53" Type="http://schemas.openxmlformats.org/officeDocument/2006/relationships/hyperlink" Target="mailto:ana.zarkovic@ifrc.org" TargetMode="External"/><Relationship Id="rId74" Type="http://schemas.openxmlformats.org/officeDocument/2006/relationships/hyperlink" Target="mailto:ylyi@unicef.org" TargetMode="External"/><Relationship Id="rId128" Type="http://schemas.openxmlformats.org/officeDocument/2006/relationships/hyperlink" Target="mailto:barbara.rothenberger@eda.admin.ch" TargetMode="External"/><Relationship Id="rId149" Type="http://schemas.openxmlformats.org/officeDocument/2006/relationships/hyperlink" Target="mailto:wash-mgd@mm.missions-acf.org" TargetMode="External"/><Relationship Id="rId5" Type="http://schemas.openxmlformats.org/officeDocument/2006/relationships/hyperlink" Target="mailto:samarimyint@gmail.com" TargetMode="External"/><Relationship Id="rId95" Type="http://schemas.openxmlformats.org/officeDocument/2006/relationships/hyperlink" Target="mailto:ygn.wash.coordo@solidarites-myanmar.org" TargetMode="External"/><Relationship Id="rId160" Type="http://schemas.openxmlformats.org/officeDocument/2006/relationships/hyperlink" Target="mailto:aungmyatko1@gmail.com" TargetMode="External"/><Relationship Id="rId181" Type="http://schemas.openxmlformats.org/officeDocument/2006/relationships/hyperlink" Target="mailto:toaung@unicef.org" TargetMode="External"/><Relationship Id="rId216" Type="http://schemas.openxmlformats.org/officeDocument/2006/relationships/hyperlink" Target="mailto:li87@un.org" TargetMode="External"/><Relationship Id="rId237" Type="http://schemas.openxmlformats.org/officeDocument/2006/relationships/hyperlink" Target="mailto:soe-naing@malteser-international.org" TargetMode="External"/><Relationship Id="rId258" Type="http://schemas.openxmlformats.org/officeDocument/2006/relationships/hyperlink" Target="mailto:kyaw.myathtut@crs.org" TargetMode="External"/><Relationship Id="rId279" Type="http://schemas.openxmlformats.org/officeDocument/2006/relationships/hyperlink" Target="mailto:thantzwin@oxfam.org.uk" TargetMode="External"/><Relationship Id="rId22" Type="http://schemas.openxmlformats.org/officeDocument/2006/relationships/hyperlink" Target="mailto:Tu.Aung@plan-international.org" TargetMode="External"/><Relationship Id="rId43" Type="http://schemas.openxmlformats.org/officeDocument/2006/relationships/hyperlink" Target="mailto:bpokhrel@unicef.org" TargetMode="External"/><Relationship Id="rId64" Type="http://schemas.openxmlformats.org/officeDocument/2006/relationships/hyperlink" Target="mailto:s.d.shanlum92@gmail.com" TargetMode="External"/><Relationship Id="rId118" Type="http://schemas.openxmlformats.org/officeDocument/2006/relationships/hyperlink" Target="mailto:bmo.wash.pm@solidarites-myanmar.org" TargetMode="External"/><Relationship Id="rId139" Type="http://schemas.openxmlformats.org/officeDocument/2006/relationships/hyperlink" Target="mailto:philippa.shala@savethechildren.org" TargetMode="External"/><Relationship Id="rId290" Type="http://schemas.openxmlformats.org/officeDocument/2006/relationships/hyperlink" Target="mailto:hnin.sw@brac.net" TargetMode="External"/><Relationship Id="rId304" Type="http://schemas.openxmlformats.org/officeDocument/2006/relationships/drawing" Target="../drawings/drawing2.xml"/><Relationship Id="rId85" Type="http://schemas.openxmlformats.org/officeDocument/2006/relationships/hyperlink" Target="mailto:pkkh@dca.dk" TargetMode="External"/><Relationship Id="rId150" Type="http://schemas.openxmlformats.org/officeDocument/2006/relationships/hyperlink" Target="mailto:malexander@unicef.org" TargetMode="External"/><Relationship Id="rId171" Type="http://schemas.openxmlformats.org/officeDocument/2006/relationships/hyperlink" Target="mailto:Pamatheesan.kopalapillai@savethechildren.org" TargetMode="External"/><Relationship Id="rId192" Type="http://schemas.openxmlformats.org/officeDocument/2006/relationships/hyperlink" Target="mailto:hkunmyatmaran.shalom@gmail.com" TargetMode="External"/><Relationship Id="rId206" Type="http://schemas.openxmlformats.org/officeDocument/2006/relationships/hyperlink" Target="mailto:khinzarlinky@gmail.com" TargetMode="External"/><Relationship Id="rId227" Type="http://schemas.openxmlformats.org/officeDocument/2006/relationships/hyperlink" Target="mailto:brangsanaung.wpn@gmail.com" TargetMode="External"/><Relationship Id="rId248" Type="http://schemas.openxmlformats.org/officeDocument/2006/relationships/hyperlink" Target="mailto:tsuaung@redcross.org.mm" TargetMode="External"/><Relationship Id="rId269" Type="http://schemas.openxmlformats.org/officeDocument/2006/relationships/hyperlink" Target="mailto:mathias.ntawiha@drcmm.org" TargetMode="External"/><Relationship Id="rId12" Type="http://schemas.openxmlformats.org/officeDocument/2006/relationships/hyperlink" Target="mailto:sun.mabut@gmail.com" TargetMode="External"/><Relationship Id="rId33" Type="http://schemas.openxmlformats.org/officeDocument/2006/relationships/hyperlink" Target="mailto:thureinmgmg@gmail.com,thurein.mgmg@welthungerhilfe.de" TargetMode="External"/><Relationship Id="rId108" Type="http://schemas.openxmlformats.org/officeDocument/2006/relationships/hyperlink" Target="mailto:stefan.wetzel@arche-nova.org" TargetMode="External"/><Relationship Id="rId129" Type="http://schemas.openxmlformats.org/officeDocument/2006/relationships/hyperlink" Target="mailto:thawsihtin.zaw@savethechildren.org" TargetMode="External"/><Relationship Id="rId280" Type="http://schemas.openxmlformats.org/officeDocument/2006/relationships/hyperlink" Target="mailto:tsanlunsimsa@gmail.com" TargetMode="External"/><Relationship Id="rId54" Type="http://schemas.openxmlformats.org/officeDocument/2006/relationships/hyperlink" Target="mailto:lashibawksan@gmail.com" TargetMode="External"/><Relationship Id="rId75" Type="http://schemas.openxmlformats.org/officeDocument/2006/relationships/hyperlink" Target="mailto:nmthu@unicef.org" TargetMode="External"/><Relationship Id="rId96" Type="http://schemas.openxmlformats.org/officeDocument/2006/relationships/hyperlink" Target="mailto:sharmin.s@brac.net" TargetMode="External"/><Relationship Id="rId140" Type="http://schemas.openxmlformats.org/officeDocument/2006/relationships/hyperlink" Target="mailto:hq.emergency@metta-myanmar.org" TargetMode="External"/><Relationship Id="rId161" Type="http://schemas.openxmlformats.org/officeDocument/2006/relationships/hyperlink" Target="mailto:wintthuthuaung.arche.nova@gmail.com" TargetMode="External"/><Relationship Id="rId182" Type="http://schemas.openxmlformats.org/officeDocument/2006/relationships/hyperlink" Target="mailto:win11@un.org" TargetMode="External"/><Relationship Id="rId217" Type="http://schemas.openxmlformats.org/officeDocument/2006/relationships/hyperlink" Target="mailto:taku.mushamba@drcmm.org" TargetMode="External"/><Relationship Id="rId6" Type="http://schemas.openxmlformats.org/officeDocument/2006/relationships/hyperlink" Target="mailto:pc.bmo.nd@gmail.com" TargetMode="External"/><Relationship Id="rId238" Type="http://schemas.openxmlformats.org/officeDocument/2006/relationships/hyperlink" Target="mailto:sawsanmyint.kyi@savethechildren.org" TargetMode="External"/><Relationship Id="rId259" Type="http://schemas.openxmlformats.org/officeDocument/2006/relationships/hyperlink" Target="mailto:myanmar-hom-dep-com@oca.msf.org" TargetMode="External"/><Relationship Id="rId23" Type="http://schemas.openxmlformats.org/officeDocument/2006/relationships/hyperlink" Target="mailto:tsegaye.challa@trocaire.org" TargetMode="External"/><Relationship Id="rId119" Type="http://schemas.openxmlformats.org/officeDocument/2006/relationships/hyperlink" Target="mailto:mmkyaw84@gmail.com" TargetMode="External"/><Relationship Id="rId270" Type="http://schemas.openxmlformats.org/officeDocument/2006/relationships/hyperlink" Target="mailto:majinawlay25@gmail.com" TargetMode="External"/><Relationship Id="rId291" Type="http://schemas.openxmlformats.org/officeDocument/2006/relationships/hyperlink" Target="mailto:katiabenassi@cesvioverseas.org" TargetMode="External"/><Relationship Id="rId305" Type="http://schemas.openxmlformats.org/officeDocument/2006/relationships/table" Target="../tables/table1.xml"/><Relationship Id="rId44" Type="http://schemas.openxmlformats.org/officeDocument/2006/relationships/hyperlink" Target="mailto:htunhtunwin1971@gmail.com" TargetMode="External"/><Relationship Id="rId65" Type="http://schemas.openxmlformats.org/officeDocument/2006/relationships/hyperlink" Target="mailto:henrysaw85@gmail.com" TargetMode="External"/><Relationship Id="rId86" Type="http://schemas.openxmlformats.org/officeDocument/2006/relationships/hyperlink" Target="mailto:toby.ash@acted.org" TargetMode="External"/><Relationship Id="rId130" Type="http://schemas.openxmlformats.org/officeDocument/2006/relationships/hyperlink" Target="mailto:otasowie.akhionbare@arche-nova.org" TargetMode="External"/><Relationship Id="rId151" Type="http://schemas.openxmlformats.org/officeDocument/2006/relationships/hyperlink" Target="mailto:weeknize@gmail.com" TargetMode="External"/><Relationship Id="rId172" Type="http://schemas.openxmlformats.org/officeDocument/2006/relationships/hyperlink" Target="mailto:t.deglee@zoa.ngo" TargetMode="External"/><Relationship Id="rId193" Type="http://schemas.openxmlformats.org/officeDocument/2006/relationships/hyperlink" Target="mailto:chnicol@icrc.org" TargetMode="External"/><Relationship Id="rId207" Type="http://schemas.openxmlformats.org/officeDocument/2006/relationships/hyperlink" Target="mailto:david.aung@peopleinneed.cz" TargetMode="External"/><Relationship Id="rId228" Type="http://schemas.openxmlformats.org/officeDocument/2006/relationships/hyperlink" Target="mailto:myathu@myanmarredcross.org.mm" TargetMode="External"/><Relationship Id="rId249" Type="http://schemas.openxmlformats.org/officeDocument/2006/relationships/hyperlink" Target="mailto:aunghtun.watsan@gmail.com" TargetMode="External"/><Relationship Id="rId13" Type="http://schemas.openxmlformats.org/officeDocument/2006/relationships/hyperlink" Target="mailto:lamungdoi@gmail.com" TargetMode="External"/><Relationship Id="rId109" Type="http://schemas.openxmlformats.org/officeDocument/2006/relationships/hyperlink" Target="mailto:joy.singhal@ifrc.org" TargetMode="External"/><Relationship Id="rId260" Type="http://schemas.openxmlformats.org/officeDocument/2006/relationships/hyperlink" Target="mailto:smnaing@oxfam.org.uk" TargetMode="External"/><Relationship Id="rId281" Type="http://schemas.openxmlformats.org/officeDocument/2006/relationships/hyperlink" Target="mailto:bheidel@usaid.gov" TargetMode="External"/><Relationship Id="rId34" Type="http://schemas.openxmlformats.org/officeDocument/2006/relationships/hyperlink" Target="mailto:thithilwin@gmail.com,lwint@unhcr.org" TargetMode="External"/><Relationship Id="rId55" Type="http://schemas.openxmlformats.org/officeDocument/2006/relationships/hyperlink" Target="mailto:laythinzar.nwe@ri.org" TargetMode="External"/><Relationship Id="rId76" Type="http://schemas.openxmlformats.org/officeDocument/2006/relationships/hyperlink" Target="mailto:hkunlat@gmail.com" TargetMode="External"/><Relationship Id="rId97" Type="http://schemas.openxmlformats.org/officeDocument/2006/relationships/hyperlink" Target="mailto:RAMohan@oxfam.org.uk" TargetMode="External"/><Relationship Id="rId120" Type="http://schemas.openxmlformats.org/officeDocument/2006/relationships/hyperlink" Target="mailto:zinlumcherry@gmail.com" TargetMode="External"/><Relationship Id="rId141" Type="http://schemas.openxmlformats.org/officeDocument/2006/relationships/hyperlink" Target="mailto:amahmood@unicef.org" TargetMode="External"/><Relationship Id="rId7" Type="http://schemas.openxmlformats.org/officeDocument/2006/relationships/hyperlink" Target="mailto:marypannei@gmail.com" TargetMode="External"/><Relationship Id="rId162" Type="http://schemas.openxmlformats.org/officeDocument/2006/relationships/hyperlink" Target="mailto:twin431@gmail.com" TargetMode="External"/><Relationship Id="rId183" Type="http://schemas.openxmlformats.org/officeDocument/2006/relationships/hyperlink" Target="mailto:diegofionda@cesvi.org" TargetMode="External"/><Relationship Id="rId218" Type="http://schemas.openxmlformats.org/officeDocument/2006/relationships/hyperlink" Target="mailto:e.guzman@zoa.ngo" TargetMode="External"/><Relationship Id="rId239" Type="http://schemas.openxmlformats.org/officeDocument/2006/relationships/hyperlink" Target="mailto:asok.sharma4@savethechildren.org" TargetMode="External"/><Relationship Id="rId2" Type="http://schemas.openxmlformats.org/officeDocument/2006/relationships/hyperlink" Target="mailto:elmeemyinthtay@gmail.com" TargetMode="External"/><Relationship Id="rId29" Type="http://schemas.openxmlformats.org/officeDocument/2006/relationships/hyperlink" Target="mailto:kthein@unicef.org" TargetMode="External"/><Relationship Id="rId250" Type="http://schemas.openxmlformats.org/officeDocument/2006/relationships/hyperlink" Target="mailto:myanmar-satsan@oca.msf.org" TargetMode="External"/><Relationship Id="rId255" Type="http://schemas.openxmlformats.org/officeDocument/2006/relationships/hyperlink" Target="mailto:dyfc-stw@mm.missions-acf.org" TargetMode="External"/><Relationship Id="rId271" Type="http://schemas.openxmlformats.org/officeDocument/2006/relationships/hyperlink" Target="mailto:khinlatthlaing2017@gmail.com" TargetMode="External"/><Relationship Id="rId276" Type="http://schemas.openxmlformats.org/officeDocument/2006/relationships/hyperlink" Target="mailto:Neal.Deles@cordaid.org" TargetMode="External"/><Relationship Id="rId292" Type="http://schemas.openxmlformats.org/officeDocument/2006/relationships/hyperlink" Target="mailto:andrius.kudaba@peopleinneed.cz" TargetMode="External"/><Relationship Id="rId297" Type="http://schemas.openxmlformats.org/officeDocument/2006/relationships/hyperlink" Target="mailto:nwelaynwelay.74@gmail.com" TargetMode="External"/><Relationship Id="rId24" Type="http://schemas.openxmlformats.org/officeDocument/2006/relationships/hyperlink" Target="mailto:awin@unicef.org" TargetMode="External"/><Relationship Id="rId40" Type="http://schemas.openxmlformats.org/officeDocument/2006/relationships/hyperlink" Target="mailto:kyawmyat.htut@ri.org" TargetMode="External"/><Relationship Id="rId45" Type="http://schemas.openxmlformats.org/officeDocument/2006/relationships/hyperlink" Target="mailto:zinmilwin@gmail.com" TargetMode="External"/><Relationship Id="rId66" Type="http://schemas.openxmlformats.org/officeDocument/2006/relationships/hyperlink" Target="mailto:josephjayaw1@gmail.com" TargetMode="External"/><Relationship Id="rId87" Type="http://schemas.openxmlformats.org/officeDocument/2006/relationships/hyperlink" Target="mailto:dkaelin@icrc.org" TargetMode="External"/><Relationship Id="rId110" Type="http://schemas.openxmlformats.org/officeDocument/2006/relationships/hyperlink" Target="mailto:nwe.yee@malteser-international.org" TargetMode="External"/><Relationship Id="rId115" Type="http://schemas.openxmlformats.org/officeDocument/2006/relationships/hyperlink" Target="mailto:David.Melody@savethechildren.org" TargetMode="External"/><Relationship Id="rId131" Type="http://schemas.openxmlformats.org/officeDocument/2006/relationships/hyperlink" Target="mailto:arobinson@unfpa.org" TargetMode="External"/><Relationship Id="rId136" Type="http://schemas.openxmlformats.org/officeDocument/2006/relationships/hyperlink" Target="mailto:zawz@unhcr.org" TargetMode="External"/><Relationship Id="rId157" Type="http://schemas.openxmlformats.org/officeDocument/2006/relationships/hyperlink" Target="mailto:arakantunhlaing@gmail.com" TargetMode="External"/><Relationship Id="rId178" Type="http://schemas.openxmlformats.org/officeDocument/2006/relationships/hyperlink" Target="mailto:Kyaw1@un.org" TargetMode="External"/><Relationship Id="rId301" Type="http://schemas.openxmlformats.org/officeDocument/2006/relationships/hyperlink" Target="mailto:Esther.Perry@dfat.gov.au" TargetMode="External"/><Relationship Id="rId61" Type="http://schemas.openxmlformats.org/officeDocument/2006/relationships/hyperlink" Target="mailto:SFord@oxfam.org.uk" TargetMode="External"/><Relationship Id="rId82" Type="http://schemas.openxmlformats.org/officeDocument/2006/relationships/hyperlink" Target="mailto:shalom@mercy.org.my" TargetMode="External"/><Relationship Id="rId152" Type="http://schemas.openxmlformats.org/officeDocument/2006/relationships/hyperlink" Target="mailto:aungbobohtay.adra.myanmar@gmail.com" TargetMode="External"/><Relationship Id="rId173" Type="http://schemas.openxmlformats.org/officeDocument/2006/relationships/hyperlink" Target="mailto:aunghlaingpan@gmail.com" TargetMode="External"/><Relationship Id="rId194" Type="http://schemas.openxmlformats.org/officeDocument/2006/relationships/hyperlink" Target="mailto:lseng@icrc.org" TargetMode="External"/><Relationship Id="rId199" Type="http://schemas.openxmlformats.org/officeDocument/2006/relationships/hyperlink" Target="mailto:andy.boscoe@drcmm.org" TargetMode="External"/><Relationship Id="rId203" Type="http://schemas.openxmlformats.org/officeDocument/2006/relationships/hyperlink" Target="mailto:Latt.Awng@harpfacility.org" TargetMode="External"/><Relationship Id="rId208" Type="http://schemas.openxmlformats.org/officeDocument/2006/relationships/hyperlink" Target="mailto:Kyaw.Oliver@irworldwide.org" TargetMode="External"/><Relationship Id="rId229" Type="http://schemas.openxmlformats.org/officeDocument/2006/relationships/hyperlink" Target="mailto:thidakyu@redcross.org.mm" TargetMode="External"/><Relationship Id="rId19" Type="http://schemas.openxmlformats.org/officeDocument/2006/relationships/hyperlink" Target="mailto:Latseng224@gmail.com" TargetMode="External"/><Relationship Id="rId224" Type="http://schemas.openxmlformats.org/officeDocument/2006/relationships/hyperlink" Target="mailto:natasha.nicholson@savethechildren.org,natasha.iris.nicholson@gmail.com" TargetMode="External"/><Relationship Id="rId240" Type="http://schemas.openxmlformats.org/officeDocument/2006/relationships/hyperlink" Target="mailto:ymaung@unicef.org" TargetMode="External"/><Relationship Id="rId245" Type="http://schemas.openxmlformats.org/officeDocument/2006/relationships/hyperlink" Target="mailto:moe.than.win.moe@eda.admin.ch" TargetMode="External"/><Relationship Id="rId261" Type="http://schemas.openxmlformats.org/officeDocument/2006/relationships/hyperlink" Target="mailto:ec.mmr@lwfdws.org" TargetMode="External"/><Relationship Id="rId266" Type="http://schemas.openxmlformats.org/officeDocument/2006/relationships/hyperlink" Target="mailto:Su_Daung_Hlaing@wvi.org" TargetMode="External"/><Relationship Id="rId287" Type="http://schemas.openxmlformats.org/officeDocument/2006/relationships/hyperlink" Target="mailto:dmurphy@ofda.gov" TargetMode="External"/><Relationship Id="rId14" Type="http://schemas.openxmlformats.org/officeDocument/2006/relationships/hyperlink" Target="mailto:jkharnan@hotmail.com" TargetMode="External"/><Relationship Id="rId30" Type="http://schemas.openxmlformats.org/officeDocument/2006/relationships/hyperlink" Target="mailto:hmin@unicef.org" TargetMode="External"/><Relationship Id="rId35" Type="http://schemas.openxmlformats.org/officeDocument/2006/relationships/hyperlink" Target="mailto:dereje.deneke@savethechildren.org" TargetMode="External"/><Relationship Id="rId56" Type="http://schemas.openxmlformats.org/officeDocument/2006/relationships/hyperlink" Target="mailto:a-sarangi@dfid.gov.uk" TargetMode="External"/><Relationship Id="rId77" Type="http://schemas.openxmlformats.org/officeDocument/2006/relationships/hyperlink" Target="mailto:bmo.field.coo@solidarites-myanmar.org" TargetMode="External"/><Relationship Id="rId100" Type="http://schemas.openxmlformats.org/officeDocument/2006/relationships/hyperlink" Target="mailto:dpc.mmr@lwfdws.org" TargetMode="External"/><Relationship Id="rId105" Type="http://schemas.openxmlformats.org/officeDocument/2006/relationships/hyperlink" Target="mailto:RSULAIMALEBB@iom.int" TargetMode="External"/><Relationship Id="rId126" Type="http://schemas.openxmlformats.org/officeDocument/2006/relationships/hyperlink" Target="mailto:pia.larsen@drc.dt" TargetMode="External"/><Relationship Id="rId147" Type="http://schemas.openxmlformats.org/officeDocument/2006/relationships/hyperlink" Target="mailto:tksoe@unicef.org" TargetMode="External"/><Relationship Id="rId168" Type="http://schemas.openxmlformats.org/officeDocument/2006/relationships/hyperlink" Target="mailto:TinWin.Wash@plan-international.org" TargetMode="External"/><Relationship Id="rId282" Type="http://schemas.openxmlformats.org/officeDocument/2006/relationships/hyperlink" Target="mailto:peter.mcgeachie@harpfacility.org" TargetMode="External"/><Relationship Id="rId8" Type="http://schemas.openxmlformats.org/officeDocument/2006/relationships/hyperlink" Target="mailto:nkaija@gmail.com" TargetMode="External"/><Relationship Id="rId51" Type="http://schemas.openxmlformats.org/officeDocument/2006/relationships/hyperlink" Target="mailto:aungmyo.Min@savethechildren.org" TargetMode="External"/><Relationship Id="rId72" Type="http://schemas.openxmlformats.org/officeDocument/2006/relationships/hyperlink" Target="mailto:nils.dentex@malteser-international.org" TargetMode="External"/><Relationship Id="rId93" Type="http://schemas.openxmlformats.org/officeDocument/2006/relationships/hyperlink" Target="mailto:naingsoea@unops.org" TargetMode="External"/><Relationship Id="rId98" Type="http://schemas.openxmlformats.org/officeDocument/2006/relationships/hyperlink" Target="mailto:PDonati@oxfam.org.uk" TargetMode="External"/><Relationship Id="rId121" Type="http://schemas.openxmlformats.org/officeDocument/2006/relationships/hyperlink" Target="mailto:nshang.lanu@trocaire.org" TargetMode="External"/><Relationship Id="rId142" Type="http://schemas.openxmlformats.org/officeDocument/2006/relationships/hyperlink" Target="mailto:thierry.umbehr@eda.admin.ch" TargetMode="External"/><Relationship Id="rId163" Type="http://schemas.openxmlformats.org/officeDocument/2006/relationships/hyperlink" Target="mailto:Hla.win@plan-international.org" TargetMode="External"/><Relationship Id="rId184" Type="http://schemas.openxmlformats.org/officeDocument/2006/relationships/hyperlink" Target="mailto:april.pham@unwomen.org" TargetMode="External"/><Relationship Id="rId189" Type="http://schemas.openxmlformats.org/officeDocument/2006/relationships/hyperlink" Target="mailto:kyaw.shwe@savethechildren.org" TargetMode="External"/><Relationship Id="rId219" Type="http://schemas.openxmlformats.org/officeDocument/2006/relationships/hyperlink" Target="mailto:ja.nu@metta-myanmar.org" TargetMode="External"/><Relationship Id="rId3" Type="http://schemas.openxmlformats.org/officeDocument/2006/relationships/hyperlink" Target="mailto:naingvictor@gmail.com" TargetMode="External"/><Relationship Id="rId214" Type="http://schemas.openxmlformats.org/officeDocument/2006/relationships/hyperlink" Target="mailto:apgautam@unicef.org" TargetMode="External"/><Relationship Id="rId230" Type="http://schemas.openxmlformats.org/officeDocument/2006/relationships/hyperlink" Target="mailto:baung@christian-aid.org" TargetMode="External"/><Relationship Id="rId235" Type="http://schemas.openxmlformats.org/officeDocument/2006/relationships/hyperlink" Target="mailto:labangawn@gmail.com" TargetMode="External"/><Relationship Id="rId251" Type="http://schemas.openxmlformats.org/officeDocument/2006/relationships/hyperlink" Target="mailto:cesvi.health.mande@gmail.com" TargetMode="External"/><Relationship Id="rId256" Type="http://schemas.openxmlformats.org/officeDocument/2006/relationships/hyperlink" Target="mailto:lsno-stw@mm.missions-acf.org" TargetMode="External"/><Relationship Id="rId277" Type="http://schemas.openxmlformats.org/officeDocument/2006/relationships/hyperlink" Target="mailto:Judith.Vollebregt@cordaid.org" TargetMode="External"/><Relationship Id="rId298" Type="http://schemas.openxmlformats.org/officeDocument/2006/relationships/hyperlink" Target="mailto:myintaye1324@gmail.com" TargetMode="External"/><Relationship Id="rId25" Type="http://schemas.openxmlformats.org/officeDocument/2006/relationships/hyperlink" Target="mailto:slwin@unicef.org" TargetMode="External"/><Relationship Id="rId46" Type="http://schemas.openxmlformats.org/officeDocument/2006/relationships/hyperlink" Target="mailto:Shane.Brady@savethechildren.org" TargetMode="External"/><Relationship Id="rId67" Type="http://schemas.openxmlformats.org/officeDocument/2006/relationships/hyperlink" Target="mailto:lasihkaawng.shalom@gmail.com" TargetMode="External"/><Relationship Id="rId116" Type="http://schemas.openxmlformats.org/officeDocument/2006/relationships/hyperlink" Target="mailto:KTun@christian-aid.org" TargetMode="External"/><Relationship Id="rId137" Type="http://schemas.openxmlformats.org/officeDocument/2006/relationships/hyperlink" Target="mailto:thet@unhcr.org" TargetMode="External"/><Relationship Id="rId158" Type="http://schemas.openxmlformats.org/officeDocument/2006/relationships/hyperlink" Target="mailto:narayan.shrestha6@savethechildren.org" TargetMode="External"/><Relationship Id="rId272" Type="http://schemas.openxmlformats.org/officeDocument/2006/relationships/hyperlink" Target="mailto:luca.martin@giz.de" TargetMode="External"/><Relationship Id="rId293" Type="http://schemas.openxmlformats.org/officeDocument/2006/relationships/hyperlink" Target="mailto:myanmar-logco@oca.msf.org" TargetMode="External"/><Relationship Id="rId302" Type="http://schemas.openxmlformats.org/officeDocument/2006/relationships/hyperlink" Target="mailto:Charles.Prestidge-King@dfat.gov.au" TargetMode="External"/><Relationship Id="rId20" Type="http://schemas.openxmlformats.org/officeDocument/2006/relationships/hyperlink" Target="mailto:emergency.metta.mka@gmail.com" TargetMode="External"/><Relationship Id="rId41" Type="http://schemas.openxmlformats.org/officeDocument/2006/relationships/hyperlink" Target="mailto:bsanchez@icrc.org" TargetMode="External"/><Relationship Id="rId62" Type="http://schemas.openxmlformats.org/officeDocument/2006/relationships/hyperlink" Target="mailto:mkum@dca.dk" TargetMode="External"/><Relationship Id="rId83" Type="http://schemas.openxmlformats.org/officeDocument/2006/relationships/hyperlink" Target="mailto:jamekd@gmail.com" TargetMode="External"/><Relationship Id="rId88" Type="http://schemas.openxmlformats.org/officeDocument/2006/relationships/hyperlink" Target="mailto:ahumbert@icrc.org" TargetMode="External"/><Relationship Id="rId111" Type="http://schemas.openxmlformats.org/officeDocument/2006/relationships/hyperlink" Target="mailto:mmm.fieldmanager2016@gmail.com" TargetMode="External"/><Relationship Id="rId132" Type="http://schemas.openxmlformats.org/officeDocument/2006/relationships/hyperlink" Target="mailto:who.kachin@gmail.com" TargetMode="External"/><Relationship Id="rId153" Type="http://schemas.openxmlformats.org/officeDocument/2006/relationships/hyperlink" Target="mailto:brenda.britton@adramyanmar.org" TargetMode="External"/><Relationship Id="rId174" Type="http://schemas.openxmlformats.org/officeDocument/2006/relationships/hyperlink" Target="mailto:sawkyawhtike@lienaid.org" TargetMode="External"/><Relationship Id="rId179" Type="http://schemas.openxmlformats.org/officeDocument/2006/relationships/hyperlink" Target="mailto:Naymyohtoo518@gmail.com" TargetMode="External"/><Relationship Id="rId195" Type="http://schemas.openxmlformats.org/officeDocument/2006/relationships/hyperlink" Target="mailto:dulengmaju@gmail.com" TargetMode="External"/><Relationship Id="rId209" Type="http://schemas.openxmlformats.org/officeDocument/2006/relationships/hyperlink" Target="mailto:Akiko.tomita-2@mofa.go.jp" TargetMode="External"/><Relationship Id="rId190" Type="http://schemas.openxmlformats.org/officeDocument/2006/relationships/hyperlink" Target="mailto:hkawnra.shalom@gmail.com" TargetMode="External"/><Relationship Id="rId204" Type="http://schemas.openxmlformats.org/officeDocument/2006/relationships/hyperlink" Target="mailto:mjoy@usaid.gov" TargetMode="External"/><Relationship Id="rId220" Type="http://schemas.openxmlformats.org/officeDocument/2006/relationships/hyperlink" Target="mailto:st.sithu.27@gmail.com" TargetMode="External"/><Relationship Id="rId225" Type="http://schemas.openxmlformats.org/officeDocument/2006/relationships/hyperlink" Target="mailto:gunilla.olund-wingqvist@gu.se%20,gunilla.olund.wingqvist@gmail.com" TargetMode="External"/><Relationship Id="rId241" Type="http://schemas.openxmlformats.org/officeDocument/2006/relationships/hyperlink" Target="mailto:moe_thu@wvi.org" TargetMode="External"/><Relationship Id="rId246" Type="http://schemas.openxmlformats.org/officeDocument/2006/relationships/hyperlink" Target="mailto:linkhaingmar@gmail.com" TargetMode="External"/><Relationship Id="rId267" Type="http://schemas.openxmlformats.org/officeDocument/2006/relationships/hyperlink" Target="mailto:lnway@unicef.org" TargetMode="External"/><Relationship Id="rId288" Type="http://schemas.openxmlformats.org/officeDocument/2006/relationships/hyperlink" Target="mailto:struchard@usaid.gov" TargetMode="External"/><Relationship Id="rId15" Type="http://schemas.openxmlformats.org/officeDocument/2006/relationships/hyperlink" Target="mailto:kyawwanna.oo@drcmm.org" TargetMode="External"/><Relationship Id="rId36" Type="http://schemas.openxmlformats.org/officeDocument/2006/relationships/hyperlink" Target="mailto:towildman@oxfam.org.uk" TargetMode="External"/><Relationship Id="rId57" Type="http://schemas.openxmlformats.org/officeDocument/2006/relationships/hyperlink" Target="mailto:isabelle.boittin@acted.org" TargetMode="External"/><Relationship Id="rId106" Type="http://schemas.openxmlformats.org/officeDocument/2006/relationships/hyperlink" Target="mailto:bmo.field.coo.deputy@solidarites-myanmar.org" TargetMode="External"/><Relationship Id="rId127" Type="http://schemas.openxmlformats.org/officeDocument/2006/relationships/hyperlink" Target="mailto:sein.hlaing@rescue.org" TargetMode="External"/><Relationship Id="rId262" Type="http://schemas.openxmlformats.org/officeDocument/2006/relationships/hyperlink" Target="mailto:Francesca.Bellone@international.gc.ca" TargetMode="External"/><Relationship Id="rId283" Type="http://schemas.openxmlformats.org/officeDocument/2006/relationships/hyperlink" Target="mailto:nic.pyatt@harpfacility.org" TargetMode="External"/><Relationship Id="rId10" Type="http://schemas.openxmlformats.org/officeDocument/2006/relationships/hyperlink" Target="mailto:bmo.was.am@solidarites-myanmar.org" TargetMode="External"/><Relationship Id="rId31" Type="http://schemas.openxmlformats.org/officeDocument/2006/relationships/hyperlink" Target="mailto:amzaw@unicef.org" TargetMode="External"/><Relationship Id="rId52" Type="http://schemas.openxmlformats.org/officeDocument/2006/relationships/hyperlink" Target="mailto:kyawkyawnandar@mercy.org.my" TargetMode="External"/><Relationship Id="rId73" Type="http://schemas.openxmlformats.org/officeDocument/2006/relationships/hyperlink" Target="mailto:klian@unicef.org" TargetMode="External"/><Relationship Id="rId78" Type="http://schemas.openxmlformats.org/officeDocument/2006/relationships/hyperlink" Target="mailto:hq.project@metta-myanmar.org" TargetMode="External"/><Relationship Id="rId94" Type="http://schemas.openxmlformats.org/officeDocument/2006/relationships/hyperlink" Target="mailto:monroe.lacerte@plan-international.org" TargetMode="External"/><Relationship Id="rId99" Type="http://schemas.openxmlformats.org/officeDocument/2006/relationships/hyperlink" Target="mailto:stephanie.scholz@acted.org" TargetMode="External"/><Relationship Id="rId101" Type="http://schemas.openxmlformats.org/officeDocument/2006/relationships/hyperlink" Target="mailto:lstevens@unfpa.org" TargetMode="External"/><Relationship Id="rId122" Type="http://schemas.openxmlformats.org/officeDocument/2006/relationships/hyperlink" Target="mailto:davidhtoi.aung@plan-international.org" TargetMode="External"/><Relationship Id="rId143" Type="http://schemas.openxmlformats.org/officeDocument/2006/relationships/hyperlink" Target="mailto:clucchini@IOM.INT" TargetMode="External"/><Relationship Id="rId148" Type="http://schemas.openxmlformats.org/officeDocument/2006/relationships/hyperlink" Target="mailto:soemin@pactworld.org" TargetMode="External"/><Relationship Id="rId164" Type="http://schemas.openxmlformats.org/officeDocument/2006/relationships/hyperlink" Target="mailto:bmo.emergency.am@solidarites-myanmar.org" TargetMode="External"/><Relationship Id="rId169" Type="http://schemas.openxmlformats.org/officeDocument/2006/relationships/hyperlink" Target="mailto:Maungsoe.thein@savethechildren.org" TargetMode="External"/><Relationship Id="rId185" Type="http://schemas.openxmlformats.org/officeDocument/2006/relationships/hyperlink" Target="mailto:minn.naing.oo@malteser-international.org" TargetMode="External"/><Relationship Id="rId4" Type="http://schemas.openxmlformats.org/officeDocument/2006/relationships/hyperlink" Target="mailto:yelwinhtay9@gmail.com%20,yelwin.htay@savethechildren.org" TargetMode="External"/><Relationship Id="rId9" Type="http://schemas.openxmlformats.org/officeDocument/2006/relationships/hyperlink" Target="mailto:peterdaws13@gmail.com" TargetMode="External"/><Relationship Id="rId180" Type="http://schemas.openxmlformats.org/officeDocument/2006/relationships/hyperlink" Target="mailto:kyawSoe.khine@harpfacility.org" TargetMode="External"/><Relationship Id="rId210" Type="http://schemas.openxmlformats.org/officeDocument/2006/relationships/hyperlink" Target="mailto:nayookeh@wateraid.org" TargetMode="External"/><Relationship Id="rId215" Type="http://schemas.openxmlformats.org/officeDocument/2006/relationships/hyperlink" Target="mailto:aungaung.oo@ri.org" TargetMode="External"/><Relationship Id="rId236" Type="http://schemas.openxmlformats.org/officeDocument/2006/relationships/hyperlink" Target="mailto:amandine.nicolas@peoppeinneed.cz" TargetMode="External"/><Relationship Id="rId257" Type="http://schemas.openxmlformats.org/officeDocument/2006/relationships/hyperlink" Target="mailto:Wirakhman.SOMANTRI@ifrc.org" TargetMode="External"/><Relationship Id="rId278" Type="http://schemas.openxmlformats.org/officeDocument/2006/relationships/hyperlink" Target="mailto:sai-nandartun.tun@echofield.eu" TargetMode="External"/><Relationship Id="rId26" Type="http://schemas.openxmlformats.org/officeDocument/2006/relationships/hyperlink" Target="mailto:mzaw_naw@wvi.org" TargetMode="External"/><Relationship Id="rId231" Type="http://schemas.openxmlformats.org/officeDocument/2006/relationships/hyperlink" Target="mailto:tintin.lay@mauk-myanmar.org" TargetMode="External"/><Relationship Id="rId252" Type="http://schemas.openxmlformats.org/officeDocument/2006/relationships/hyperlink" Target="mailto:thirstaid3@gmail.com" TargetMode="External"/><Relationship Id="rId273" Type="http://schemas.openxmlformats.org/officeDocument/2006/relationships/hyperlink" Target="mailto:anna.schelling@giz.de" TargetMode="External"/><Relationship Id="rId294" Type="http://schemas.openxmlformats.org/officeDocument/2006/relationships/hyperlink" Target="mailto:conie.pamposa@drcmm.org" TargetMode="External"/><Relationship Id="rId47" Type="http://schemas.openxmlformats.org/officeDocument/2006/relationships/hyperlink" Target="mailto:Dereje.Deneke@savethechildren.org" TargetMode="External"/><Relationship Id="rId68" Type="http://schemas.openxmlformats.org/officeDocument/2006/relationships/hyperlink" Target="mailto:lumyangsumyat.shalom@gmail.com" TargetMode="External"/><Relationship Id="rId89" Type="http://schemas.openxmlformats.org/officeDocument/2006/relationships/hyperlink" Target="mailto:naythukyaw77@gmail.com" TargetMode="External"/><Relationship Id="rId112" Type="http://schemas.openxmlformats.org/officeDocument/2006/relationships/hyperlink" Target="mailto:rks.field.coordo@solidarites-myanmar.org" TargetMode="External"/><Relationship Id="rId133" Type="http://schemas.openxmlformats.org/officeDocument/2006/relationships/hyperlink" Target="mailto:Haja.Kakay@rescue.org" TargetMode="External"/><Relationship Id="rId154" Type="http://schemas.openxmlformats.org/officeDocument/2006/relationships/hyperlink" Target="mailto:sawhtinlinaung.mhdo@gmail.com" TargetMode="External"/><Relationship Id="rId175" Type="http://schemas.openxmlformats.org/officeDocument/2006/relationships/hyperlink" Target="mailto:ian.chen@lienaid.org" TargetMode="External"/><Relationship Id="rId196" Type="http://schemas.openxmlformats.org/officeDocument/2006/relationships/hyperlink" Target="mailto:mdispa@icrc.org" TargetMode="External"/><Relationship Id="rId200" Type="http://schemas.openxmlformats.org/officeDocument/2006/relationships/hyperlink" Target="mailto:doi.san@trocaire.org" TargetMode="External"/><Relationship Id="rId16" Type="http://schemas.openxmlformats.org/officeDocument/2006/relationships/hyperlink" Target="mailto:phmaimai@gmail.com" TargetMode="External"/><Relationship Id="rId221" Type="http://schemas.openxmlformats.org/officeDocument/2006/relationships/hyperlink" Target="mailto:lblandenier@icrc.org" TargetMode="External"/><Relationship Id="rId242" Type="http://schemas.openxmlformats.org/officeDocument/2006/relationships/hyperlink" Target="mailto:nyein_lwin@wvi.org" TargetMode="External"/><Relationship Id="rId263" Type="http://schemas.openxmlformats.org/officeDocument/2006/relationships/hyperlink" Target="mailto:win-win.thein@echofield.eu" TargetMode="External"/><Relationship Id="rId284" Type="http://schemas.openxmlformats.org/officeDocument/2006/relationships/hyperlink" Target="mailto:twise@usaid.gov" TargetMode="External"/><Relationship Id="rId37" Type="http://schemas.openxmlformats.org/officeDocument/2006/relationships/hyperlink" Target="mailto:zsoemoe@oxfam.org.uk" TargetMode="External"/><Relationship Id="rId58" Type="http://schemas.openxmlformats.org/officeDocument/2006/relationships/hyperlink" Target="mailto:rayywadee@gmail.com" TargetMode="External"/><Relationship Id="rId79" Type="http://schemas.openxmlformats.org/officeDocument/2006/relationships/hyperlink" Target="mailto:ygn.prog.coordo@solidarites-myanmar.org" TargetMode="External"/><Relationship Id="rId102" Type="http://schemas.openxmlformats.org/officeDocument/2006/relationships/hyperlink" Target="mailto:jeannoel.walkowiak@muslimaid.com" TargetMode="External"/><Relationship Id="rId123" Type="http://schemas.openxmlformats.org/officeDocument/2006/relationships/hyperlink" Target="mailto:juliabawksan@gmail.com" TargetMode="External"/><Relationship Id="rId144" Type="http://schemas.openxmlformats.org/officeDocument/2006/relationships/hyperlink" Target="mailto:myat_Htwe_Mon@wvi.org" TargetMode="External"/><Relationship Id="rId90" Type="http://schemas.openxmlformats.org/officeDocument/2006/relationships/hyperlink" Target="mailto:sawteddydin@gmail.com" TargetMode="External"/><Relationship Id="rId165" Type="http://schemas.openxmlformats.org/officeDocument/2006/relationships/hyperlink" Target="mailto:chauchyiaungni@gmail.com" TargetMode="External"/><Relationship Id="rId186" Type="http://schemas.openxmlformats.org/officeDocument/2006/relationships/hyperlink" Target="mailto:ebou.jammeh@mauk-myanmar.org" TargetMode="External"/><Relationship Id="rId211" Type="http://schemas.openxmlformats.org/officeDocument/2006/relationships/hyperlink" Target="mailto:pcr.mmr@lwfdws.org" TargetMode="External"/><Relationship Id="rId232" Type="http://schemas.openxmlformats.org/officeDocument/2006/relationships/hyperlink" Target="mailto:phyomyintoo@lienaid.org" TargetMode="External"/><Relationship Id="rId253" Type="http://schemas.openxmlformats.org/officeDocument/2006/relationships/hyperlink" Target="mailto:drkhinmwin@gmail.com" TargetMode="External"/><Relationship Id="rId274" Type="http://schemas.openxmlformats.org/officeDocument/2006/relationships/hyperlink" Target="mailto:zaw.tun@giz.de" TargetMode="External"/><Relationship Id="rId295" Type="http://schemas.openxmlformats.org/officeDocument/2006/relationships/hyperlink" Target="mailto:Vicentpenzoni@savethechildren.org" TargetMode="External"/><Relationship Id="rId27" Type="http://schemas.openxmlformats.org/officeDocument/2006/relationships/hyperlink" Target="mailto:thsoe@unicef.org" TargetMode="External"/><Relationship Id="rId48" Type="http://schemas.openxmlformats.org/officeDocument/2006/relationships/hyperlink" Target="mailto:thantuninrakhine@gmail.com" TargetMode="External"/><Relationship Id="rId69" Type="http://schemas.openxmlformats.org/officeDocument/2006/relationships/hyperlink" Target="mailto:trutta@gret.org" TargetMode="External"/><Relationship Id="rId113" Type="http://schemas.openxmlformats.org/officeDocument/2006/relationships/hyperlink" Target="mailto:rks.field.coo.deputy@solidarites-myanmar.org" TargetMode="External"/><Relationship Id="rId134" Type="http://schemas.openxmlformats.org/officeDocument/2006/relationships/hyperlink" Target="mailto:lok@unhcr.org" TargetMode="External"/><Relationship Id="rId80" Type="http://schemas.openxmlformats.org/officeDocument/2006/relationships/hyperlink" Target="mailto:jesper.fridolf@ifrc.org" TargetMode="External"/><Relationship Id="rId155" Type="http://schemas.openxmlformats.org/officeDocument/2006/relationships/hyperlink" Target="mailto:ygn.repcom@solidarites-myanmar.org" TargetMode="External"/><Relationship Id="rId176" Type="http://schemas.openxmlformats.org/officeDocument/2006/relationships/hyperlink" Target="mailto:dycd@mm.missions-acf.org" TargetMode="External"/><Relationship Id="rId197" Type="http://schemas.openxmlformats.org/officeDocument/2006/relationships/hyperlink" Target="http://mdcg-myanmar.org/" TargetMode="External"/><Relationship Id="rId201" Type="http://schemas.openxmlformats.org/officeDocument/2006/relationships/hyperlink" Target="mailto:Patrick.Aung@harpfacility.org" TargetMode="External"/><Relationship Id="rId222" Type="http://schemas.openxmlformats.org/officeDocument/2006/relationships/hyperlink" Target="mailto:christian.snoad@harpfacility.org,snoadc@gmail.com" TargetMode="External"/><Relationship Id="rId243" Type="http://schemas.openxmlformats.org/officeDocument/2006/relationships/hyperlink" Target="mailto:oowinnaing@oxfam.org.uk" TargetMode="External"/><Relationship Id="rId264" Type="http://schemas.openxmlformats.org/officeDocument/2006/relationships/hyperlink" Target="mailto:TimP@worldconcern.org" TargetMode="External"/><Relationship Id="rId285" Type="http://schemas.openxmlformats.org/officeDocument/2006/relationships/hyperlink" Target="mailto:twise@ofda.gov" TargetMode="External"/><Relationship Id="rId17" Type="http://schemas.openxmlformats.org/officeDocument/2006/relationships/hyperlink" Target="mailto:Jara.nhkum@gmail.com" TargetMode="External"/><Relationship Id="rId38" Type="http://schemas.openxmlformats.org/officeDocument/2006/relationships/hyperlink" Target="mailto:serge.birtel@malteser-international.org" TargetMode="External"/><Relationship Id="rId59" Type="http://schemas.openxmlformats.org/officeDocument/2006/relationships/hyperlink" Target="mailto:benson@unhcr.org" TargetMode="External"/><Relationship Id="rId103" Type="http://schemas.openxmlformats.org/officeDocument/2006/relationships/hyperlink" Target="mailto:priscy.leunis@cordaid.org" TargetMode="External"/><Relationship Id="rId124" Type="http://schemas.openxmlformats.org/officeDocument/2006/relationships/hyperlink" Target="mailto:alicia.gimeno@savethechildren.org" TargetMode="External"/><Relationship Id="rId70" Type="http://schemas.openxmlformats.org/officeDocument/2006/relationships/hyperlink" Target="mailto:Blaire.Davis@plan-international.org" TargetMode="External"/><Relationship Id="rId91" Type="http://schemas.openxmlformats.org/officeDocument/2006/relationships/hyperlink" Target="mailto:mmeehtun@oxfam.org.uk" TargetMode="External"/><Relationship Id="rId145" Type="http://schemas.openxmlformats.org/officeDocument/2006/relationships/hyperlink" Target="mailto:clemos@samaritan.org" TargetMode="External"/><Relationship Id="rId166" Type="http://schemas.openxmlformats.org/officeDocument/2006/relationships/hyperlink" Target="mailto:mmr.countrydirector@pu-ami.org" TargetMode="External"/><Relationship Id="rId187" Type="http://schemas.openxmlformats.org/officeDocument/2006/relationships/hyperlink" Target="mailto:ShihabAhamad@wateraid.org" TargetMode="External"/><Relationship Id="rId1" Type="http://schemas.openxmlformats.org/officeDocument/2006/relationships/hyperlink" Target="mailto:ls.project@metta-myanmar.org" TargetMode="External"/><Relationship Id="rId212" Type="http://schemas.openxmlformats.org/officeDocument/2006/relationships/hyperlink" Target="mailto:cbuergi@icre.org" TargetMode="External"/><Relationship Id="rId233" Type="http://schemas.openxmlformats.org/officeDocument/2006/relationships/hyperlink" Target="mailto:zawaung.peter@gmail.com" TargetMode="External"/><Relationship Id="rId254" Type="http://schemas.openxmlformats.org/officeDocument/2006/relationships/hyperlink" Target="mailto:pro.mmr@lwfdws.org" TargetMode="External"/><Relationship Id="rId28" Type="http://schemas.openxmlformats.org/officeDocument/2006/relationships/hyperlink" Target="mailto:mttun@unicef.org" TargetMode="External"/><Relationship Id="rId49" Type="http://schemas.openxmlformats.org/officeDocument/2006/relationships/hyperlink" Target="mailto:sandihlahtwe123@gmail.com" TargetMode="External"/><Relationship Id="rId114" Type="http://schemas.openxmlformats.org/officeDocument/2006/relationships/hyperlink" Target="mailto:Giuseppe.Magliulo@redcross.se" TargetMode="External"/><Relationship Id="rId275" Type="http://schemas.openxmlformats.org/officeDocument/2006/relationships/hyperlink" Target="mailto:katie.tiller@ri.org" TargetMode="External"/><Relationship Id="rId296" Type="http://schemas.openxmlformats.org/officeDocument/2006/relationships/hyperlink" Target="mailto:yehtinaung@gmail.com" TargetMode="External"/><Relationship Id="rId300" Type="http://schemas.openxmlformats.org/officeDocument/2006/relationships/hyperlink" Target="mailto:Emily.Brewster@mauk-myanmar.org" TargetMode="External"/><Relationship Id="rId60" Type="http://schemas.openxmlformats.org/officeDocument/2006/relationships/hyperlink" Target="mailto:jribbens@usaid.gov" TargetMode="External"/><Relationship Id="rId81" Type="http://schemas.openxmlformats.org/officeDocument/2006/relationships/hyperlink" Target="mailto:frankyshein@gmail.com" TargetMode="External"/><Relationship Id="rId135" Type="http://schemas.openxmlformats.org/officeDocument/2006/relationships/hyperlink" Target="mailto:nicolas.louis@echofield.eu" TargetMode="External"/><Relationship Id="rId156" Type="http://schemas.openxmlformats.org/officeDocument/2006/relationships/hyperlink" Target="mailto:lichtenstein@unfpa.org" TargetMode="External"/><Relationship Id="rId177" Type="http://schemas.openxmlformats.org/officeDocument/2006/relationships/hyperlink" Target="mailto:bspiby@samaritan.org" TargetMode="External"/><Relationship Id="rId198" Type="http://schemas.openxmlformats.org/officeDocument/2006/relationships/hyperlink" Target="mailto:aung.kyawkyawhtway@gmail.com" TargetMode="External"/><Relationship Id="rId202" Type="http://schemas.openxmlformats.org/officeDocument/2006/relationships/hyperlink" Target="mailto:La.San-Aung@harpfacility.org" TargetMode="External"/><Relationship Id="rId223" Type="http://schemas.openxmlformats.org/officeDocument/2006/relationships/hyperlink" Target="mailto:snoadc@gmail.com" TargetMode="External"/><Relationship Id="rId244" Type="http://schemas.openxmlformats.org/officeDocument/2006/relationships/hyperlink" Target="mailto:msfch-myanmar-logco@geneva.msf.org" TargetMode="External"/><Relationship Id="rId18" Type="http://schemas.openxmlformats.org/officeDocument/2006/relationships/hyperlink" Target="mailto:zaugawng@outlook.com" TargetMode="External"/><Relationship Id="rId39" Type="http://schemas.openxmlformats.org/officeDocument/2006/relationships/hyperlink" Target="mailto:esther@cdnmyanmar.org" TargetMode="External"/><Relationship Id="rId265" Type="http://schemas.openxmlformats.org/officeDocument/2006/relationships/hyperlink" Target="mailto:swilkes@icrc.org" TargetMode="External"/><Relationship Id="rId286" Type="http://schemas.openxmlformats.org/officeDocument/2006/relationships/hyperlink" Target="mailto:Eun.Yi@harpfacility.org" TargetMode="External"/><Relationship Id="rId50" Type="http://schemas.openxmlformats.org/officeDocument/2006/relationships/hyperlink" Target="mailto:wintwar.htay@savethechildren.org" TargetMode="External"/><Relationship Id="rId104" Type="http://schemas.openxmlformats.org/officeDocument/2006/relationships/hyperlink" Target="mailto:rckettle@samaritan.org" TargetMode="External"/><Relationship Id="rId125" Type="http://schemas.openxmlformats.org/officeDocument/2006/relationships/hyperlink" Target="mailto:Goldmaple84@gmail.com" TargetMode="External"/><Relationship Id="rId146" Type="http://schemas.openxmlformats.org/officeDocument/2006/relationships/hyperlink" Target="mailto:sguidotti@unicef.org" TargetMode="External"/><Relationship Id="rId167" Type="http://schemas.openxmlformats.org/officeDocument/2006/relationships/hyperlink" Target="mailto:khantphyo.wai@savethechildren.org" TargetMode="External"/><Relationship Id="rId188" Type="http://schemas.openxmlformats.org/officeDocument/2006/relationships/hyperlink" Target="mailto:smilonova@oxfam.org.uk" TargetMode="External"/><Relationship Id="rId71" Type="http://schemas.openxmlformats.org/officeDocument/2006/relationships/hyperlink" Target="mailto:Aung.Cho@rescue.org" TargetMode="External"/><Relationship Id="rId92" Type="http://schemas.openxmlformats.org/officeDocument/2006/relationships/hyperlink" Target="mailto:maungaye.mba@gmail.com" TargetMode="External"/><Relationship Id="rId213" Type="http://schemas.openxmlformats.org/officeDocument/2006/relationships/hyperlink" Target="mailto:puley@un.org" TargetMode="External"/><Relationship Id="rId234" Type="http://schemas.openxmlformats.org/officeDocument/2006/relationships/hyperlink" Target="mailto:labangteresa@gmail.com" TargetMode="External"/></Relationships>
</file>

<file path=xl/worksheets/_rels/sheet5.xml.rels><?xml version="1.0" encoding="UTF-8" standalone="yes"?>
<Relationships xmlns="http://schemas.openxmlformats.org/package/2006/relationships"><Relationship Id="rId8" Type="http://schemas.openxmlformats.org/officeDocument/2006/relationships/table" Target="../tables/table2.xml"/><Relationship Id="rId3" Type="http://schemas.openxmlformats.org/officeDocument/2006/relationships/hyperlink" Target="mailto:zlwamkhaung@gmail.com" TargetMode="External"/><Relationship Id="rId7" Type="http://schemas.openxmlformats.org/officeDocument/2006/relationships/drawing" Target="../drawings/drawing3.xml"/><Relationship Id="rId2" Type="http://schemas.openxmlformats.org/officeDocument/2006/relationships/hyperlink" Target="mailto:thinaung.uya@gmail.com" TargetMode="External"/><Relationship Id="rId1" Type="http://schemas.openxmlformats.org/officeDocument/2006/relationships/hyperlink" Target="mailto:drd.wsp@gmail.com" TargetMode="External"/><Relationship Id="rId6" Type="http://schemas.openxmlformats.org/officeDocument/2006/relationships/printerSettings" Target="../printerSettings/printerSettings3.bin"/><Relationship Id="rId5" Type="http://schemas.openxmlformats.org/officeDocument/2006/relationships/hyperlink" Target="mailto:Phyothandarptd21@gmail.com" TargetMode="External"/><Relationship Id="rId4" Type="http://schemas.openxmlformats.org/officeDocument/2006/relationships/hyperlink" Target="mailto:zarniwinbaw@gmail.com" TargetMode="External"/><Relationship Id="rId9" Type="http://schemas.microsoft.com/office/2007/relationships/slicer" Target="../slicers/slicer1.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pivotTable" Target="../pivotTables/pivotTable3.xml"/><Relationship Id="rId4" Type="http://schemas.microsoft.com/office/2007/relationships/slicer" Target="../slicers/slicer2.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pivotTable" Target="../pivotTables/pivotTable4.xml"/><Relationship Id="rId4" Type="http://schemas.microsoft.com/office/2007/relationships/slicer" Target="../slicers/slicer3.xml"/></Relationships>
</file>

<file path=xl/worksheets/_rels/sheet8.xml.rels><?xml version="1.0" encoding="UTF-8" standalone="yes"?>
<Relationships xmlns="http://schemas.openxmlformats.org/package/2006/relationships"><Relationship Id="rId3" Type="http://schemas.microsoft.com/office/2007/relationships/slicer" Target="../slicers/slicer4.xml"/><Relationship Id="rId2" Type="http://schemas.openxmlformats.org/officeDocument/2006/relationships/drawing" Target="../drawings/drawing6.xml"/><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3" Type="http://schemas.microsoft.com/office/2007/relationships/slicer" Target="../slicers/slicer5.xml"/><Relationship Id="rId2" Type="http://schemas.openxmlformats.org/officeDocument/2006/relationships/drawing" Target="../drawings/drawing7.xml"/><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showGridLines="0" tabSelected="1" workbookViewId="0">
      <selection activeCell="L28" sqref="L28"/>
    </sheetView>
  </sheetViews>
  <sheetFormatPr defaultRowHeight="15.7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305"/>
  <sheetViews>
    <sheetView showGridLines="0" zoomScale="90" zoomScaleNormal="90" workbookViewId="0">
      <selection activeCell="C19" sqref="C19"/>
    </sheetView>
  </sheetViews>
  <sheetFormatPr defaultRowHeight="15.75" x14ac:dyDescent="0.25"/>
  <cols>
    <col min="1" max="1" width="35.125" style="1" customWidth="1"/>
    <col min="2" max="2" width="10.125" style="1" customWidth="1"/>
    <col min="3" max="3" width="28.125" style="1" bestFit="1" customWidth="1"/>
    <col min="4" max="5" width="27" style="1" bestFit="1" customWidth="1"/>
    <col min="6" max="6" width="37.875" style="1" bestFit="1" customWidth="1"/>
    <col min="7" max="7" width="10.25" style="1" customWidth="1"/>
    <col min="8" max="8" width="13.75" style="1" bestFit="1" customWidth="1"/>
    <col min="9" max="16384" width="9" style="1"/>
  </cols>
  <sheetData>
    <row r="1" spans="1:8" s="7" customFormat="1" ht="33" customHeight="1" x14ac:dyDescent="0.25">
      <c r="A1" s="194" t="s">
        <v>1530</v>
      </c>
      <c r="B1" s="194"/>
      <c r="C1" s="194"/>
      <c r="D1" s="194"/>
      <c r="E1" s="194"/>
      <c r="F1" s="194"/>
      <c r="G1" s="194"/>
      <c r="H1" s="194"/>
    </row>
    <row r="2" spans="1:8" x14ac:dyDescent="0.25">
      <c r="A2" s="198" t="s">
        <v>890</v>
      </c>
      <c r="B2" s="199">
        <v>1</v>
      </c>
    </row>
    <row r="3" spans="1:8" s="2" customFormat="1" x14ac:dyDescent="0.25">
      <c r="A3"/>
      <c r="B3"/>
      <c r="C3"/>
      <c r="D3"/>
      <c r="E3"/>
      <c r="F3"/>
      <c r="G3"/>
    </row>
    <row r="4" spans="1:8" x14ac:dyDescent="0.25">
      <c r="A4" s="198" t="s">
        <v>2</v>
      </c>
      <c r="B4" s="198" t="s">
        <v>58</v>
      </c>
      <c r="C4" s="198" t="s">
        <v>3</v>
      </c>
      <c r="D4" s="198" t="s">
        <v>4</v>
      </c>
      <c r="E4" s="198" t="s">
        <v>5</v>
      </c>
      <c r="F4" s="198" t="s">
        <v>6</v>
      </c>
      <c r="G4" s="198" t="s">
        <v>1</v>
      </c>
    </row>
    <row r="5" spans="1:8" x14ac:dyDescent="0.25">
      <c r="A5" s="1" t="s">
        <v>62</v>
      </c>
      <c r="B5" s="1" t="s">
        <v>26</v>
      </c>
      <c r="C5" s="1" t="s">
        <v>1227</v>
      </c>
      <c r="D5" s="1" t="s">
        <v>29</v>
      </c>
      <c r="E5" s="1" t="s">
        <v>1231</v>
      </c>
      <c r="F5" s="1" t="s">
        <v>1229</v>
      </c>
      <c r="G5" s="1" t="s">
        <v>890</v>
      </c>
    </row>
    <row r="6" spans="1:8" x14ac:dyDescent="0.25">
      <c r="C6" s="1" t="s">
        <v>1228</v>
      </c>
      <c r="D6" s="1" t="s">
        <v>29</v>
      </c>
      <c r="E6" s="1" t="s">
        <v>1232</v>
      </c>
      <c r="F6" s="1" t="s">
        <v>1230</v>
      </c>
      <c r="G6" s="1" t="s">
        <v>890</v>
      </c>
    </row>
    <row r="7" spans="1:8" x14ac:dyDescent="0.25">
      <c r="A7" s="1" t="s">
        <v>109</v>
      </c>
      <c r="B7" s="1" t="s">
        <v>216</v>
      </c>
      <c r="C7" s="1" t="s">
        <v>641</v>
      </c>
      <c r="D7" s="1" t="s">
        <v>1154</v>
      </c>
      <c r="E7" s="1" t="s">
        <v>1155</v>
      </c>
      <c r="F7" s="1" t="s">
        <v>640</v>
      </c>
      <c r="G7" s="1" t="s">
        <v>56</v>
      </c>
    </row>
    <row r="8" spans="1:8" x14ac:dyDescent="0.25">
      <c r="C8" s="1" t="s">
        <v>1238</v>
      </c>
      <c r="D8" s="1" t="s">
        <v>115</v>
      </c>
      <c r="E8" s="1" t="s">
        <v>115</v>
      </c>
      <c r="F8" s="1" t="s">
        <v>1239</v>
      </c>
      <c r="G8" s="1" t="s">
        <v>56</v>
      </c>
    </row>
    <row r="9" spans="1:8" x14ac:dyDescent="0.25">
      <c r="A9" s="1" t="s">
        <v>257</v>
      </c>
      <c r="B9" s="1" t="s">
        <v>693</v>
      </c>
      <c r="C9" s="1" t="s">
        <v>1295</v>
      </c>
      <c r="D9" s="1" t="s">
        <v>2047</v>
      </c>
      <c r="E9" s="1" t="s">
        <v>1224</v>
      </c>
      <c r="F9" s="1" t="s">
        <v>1225</v>
      </c>
      <c r="G9" s="1" t="s">
        <v>56</v>
      </c>
    </row>
    <row r="10" spans="1:8" x14ac:dyDescent="0.25">
      <c r="A10" s="1" t="s">
        <v>370</v>
      </c>
      <c r="B10" s="1" t="s">
        <v>474</v>
      </c>
      <c r="C10" s="1" t="s">
        <v>836</v>
      </c>
      <c r="D10" s="1" t="s">
        <v>837</v>
      </c>
      <c r="E10" s="1" t="s">
        <v>839</v>
      </c>
      <c r="F10" s="1" t="s">
        <v>838</v>
      </c>
      <c r="G10" s="1" t="s">
        <v>56</v>
      </c>
    </row>
    <row r="11" spans="1:8" x14ac:dyDescent="0.25">
      <c r="C11" s="1" t="s">
        <v>1037</v>
      </c>
      <c r="D11" s="1" t="s">
        <v>1038</v>
      </c>
      <c r="E11" s="1" t="s">
        <v>1040</v>
      </c>
      <c r="F11" s="1" t="s">
        <v>1039</v>
      </c>
      <c r="G11" s="1" t="s">
        <v>56</v>
      </c>
    </row>
    <row r="12" spans="1:8" x14ac:dyDescent="0.25">
      <c r="A12" s="1" t="s">
        <v>1233</v>
      </c>
      <c r="B12" s="1" t="s">
        <v>1234</v>
      </c>
      <c r="C12" s="1" t="s">
        <v>1235</v>
      </c>
      <c r="D12" s="1" t="s">
        <v>1237</v>
      </c>
      <c r="E12" s="1" t="s">
        <v>115</v>
      </c>
      <c r="F12" s="1" t="s">
        <v>1236</v>
      </c>
      <c r="G12" s="1" t="s">
        <v>890</v>
      </c>
    </row>
    <row r="13" spans="1:8" x14ac:dyDescent="0.25">
      <c r="A13"/>
      <c r="B13"/>
      <c r="C13"/>
      <c r="D13"/>
      <c r="E13"/>
      <c r="F13"/>
      <c r="G13"/>
    </row>
    <row r="14" spans="1:8" x14ac:dyDescent="0.25">
      <c r="A14"/>
      <c r="B14"/>
      <c r="C14"/>
      <c r="D14"/>
      <c r="E14"/>
      <c r="F14"/>
      <c r="G14"/>
    </row>
    <row r="15" spans="1:8" x14ac:dyDescent="0.25">
      <c r="A15"/>
      <c r="B15"/>
      <c r="C15"/>
      <c r="D15"/>
      <c r="E15"/>
      <c r="F15"/>
      <c r="G15"/>
    </row>
    <row r="16" spans="1:8" x14ac:dyDescent="0.25">
      <c r="A16"/>
      <c r="B16"/>
      <c r="C16"/>
      <c r="D16"/>
      <c r="E16"/>
      <c r="F16"/>
      <c r="G16"/>
    </row>
    <row r="17" spans="1:7" x14ac:dyDescent="0.25">
      <c r="A17"/>
      <c r="B17"/>
      <c r="C17"/>
      <c r="D17"/>
      <c r="E17"/>
      <c r="F17"/>
      <c r="G17"/>
    </row>
    <row r="18" spans="1:7" x14ac:dyDescent="0.25">
      <c r="A18"/>
      <c r="B18"/>
      <c r="C18"/>
      <c r="D18"/>
      <c r="E18"/>
      <c r="F18"/>
      <c r="G18"/>
    </row>
    <row r="19" spans="1:7" x14ac:dyDescent="0.25">
      <c r="A19"/>
      <c r="B19"/>
      <c r="C19"/>
      <c r="D19"/>
      <c r="E19"/>
      <c r="F19"/>
      <c r="G19"/>
    </row>
    <row r="20" spans="1:7" x14ac:dyDescent="0.25">
      <c r="A20"/>
      <c r="B20"/>
      <c r="C20"/>
      <c r="D20"/>
      <c r="E20"/>
      <c r="F20"/>
      <c r="G20"/>
    </row>
    <row r="21" spans="1:7" x14ac:dyDescent="0.25">
      <c r="A21"/>
      <c r="B21"/>
      <c r="C21"/>
      <c r="D21"/>
      <c r="E21"/>
      <c r="F21"/>
      <c r="G21"/>
    </row>
    <row r="22" spans="1:7" x14ac:dyDescent="0.25">
      <c r="A22"/>
      <c r="B22"/>
      <c r="C22"/>
      <c r="D22"/>
      <c r="E22"/>
      <c r="F22"/>
      <c r="G22"/>
    </row>
    <row r="23" spans="1:7" x14ac:dyDescent="0.25">
      <c r="A23"/>
      <c r="B23"/>
      <c r="C23"/>
      <c r="D23"/>
      <c r="E23"/>
      <c r="F23"/>
      <c r="G23"/>
    </row>
    <row r="24" spans="1:7" x14ac:dyDescent="0.25">
      <c r="A24"/>
      <c r="B24"/>
      <c r="C24"/>
      <c r="D24"/>
      <c r="E24"/>
      <c r="F24"/>
      <c r="G24"/>
    </row>
    <row r="25" spans="1:7" x14ac:dyDescent="0.25">
      <c r="A25"/>
      <c r="B25"/>
      <c r="C25"/>
      <c r="D25"/>
      <c r="E25"/>
      <c r="F25"/>
      <c r="G25"/>
    </row>
    <row r="26" spans="1:7" x14ac:dyDescent="0.25">
      <c r="A26"/>
      <c r="B26"/>
      <c r="C26"/>
      <c r="D26"/>
      <c r="E26"/>
      <c r="F26"/>
      <c r="G26"/>
    </row>
    <row r="27" spans="1:7" x14ac:dyDescent="0.25">
      <c r="A27"/>
      <c r="B27"/>
      <c r="C27"/>
      <c r="D27"/>
      <c r="E27"/>
      <c r="F27"/>
      <c r="G27"/>
    </row>
    <row r="28" spans="1:7" x14ac:dyDescent="0.25">
      <c r="A28"/>
      <c r="B28"/>
      <c r="C28"/>
      <c r="D28"/>
      <c r="E28"/>
      <c r="F28"/>
      <c r="G28"/>
    </row>
    <row r="29" spans="1:7" x14ac:dyDescent="0.25">
      <c r="A29"/>
      <c r="B29"/>
      <c r="C29"/>
      <c r="D29"/>
      <c r="E29"/>
      <c r="F29"/>
      <c r="G29"/>
    </row>
    <row r="30" spans="1:7" x14ac:dyDescent="0.25">
      <c r="A30"/>
      <c r="B30"/>
      <c r="C30"/>
      <c r="D30"/>
      <c r="E30"/>
      <c r="F30"/>
      <c r="G30"/>
    </row>
    <row r="31" spans="1:7" x14ac:dyDescent="0.25">
      <c r="A31"/>
      <c r="B31"/>
      <c r="C31"/>
      <c r="D31"/>
      <c r="E31"/>
      <c r="F31"/>
      <c r="G31"/>
    </row>
    <row r="32" spans="1:7" x14ac:dyDescent="0.25">
      <c r="A32"/>
      <c r="B32"/>
      <c r="C32"/>
      <c r="D32"/>
      <c r="E32"/>
      <c r="F32"/>
      <c r="G32"/>
    </row>
    <row r="33" spans="1:7" x14ac:dyDescent="0.25">
      <c r="A33"/>
      <c r="B33"/>
      <c r="C33"/>
      <c r="D33"/>
      <c r="E33"/>
      <c r="F33"/>
      <c r="G33"/>
    </row>
    <row r="34" spans="1:7" x14ac:dyDescent="0.25">
      <c r="A34"/>
      <c r="B34"/>
      <c r="C34"/>
      <c r="D34"/>
      <c r="E34"/>
      <c r="F34"/>
      <c r="G34"/>
    </row>
    <row r="35" spans="1:7" x14ac:dyDescent="0.25">
      <c r="A35"/>
      <c r="B35"/>
      <c r="C35"/>
      <c r="D35"/>
      <c r="E35"/>
      <c r="F35"/>
      <c r="G35"/>
    </row>
    <row r="36" spans="1:7" x14ac:dyDescent="0.25">
      <c r="A36"/>
      <c r="B36"/>
      <c r="C36"/>
      <c r="D36"/>
      <c r="E36"/>
      <c r="F36"/>
      <c r="G36"/>
    </row>
    <row r="37" spans="1:7" x14ac:dyDescent="0.25">
      <c r="A37"/>
      <c r="B37"/>
      <c r="C37"/>
      <c r="D37"/>
      <c r="E37"/>
      <c r="F37"/>
      <c r="G37"/>
    </row>
    <row r="38" spans="1:7" x14ac:dyDescent="0.25">
      <c r="A38"/>
      <c r="B38"/>
      <c r="C38"/>
      <c r="D38"/>
      <c r="E38"/>
      <c r="F38"/>
      <c r="G38"/>
    </row>
    <row r="39" spans="1:7" x14ac:dyDescent="0.25">
      <c r="A39"/>
      <c r="B39"/>
      <c r="C39"/>
      <c r="D39"/>
      <c r="E39"/>
      <c r="F39"/>
      <c r="G39"/>
    </row>
    <row r="40" spans="1:7" x14ac:dyDescent="0.25">
      <c r="A40"/>
      <c r="B40"/>
      <c r="C40"/>
      <c r="D40"/>
      <c r="E40"/>
      <c r="F40"/>
      <c r="G40"/>
    </row>
    <row r="41" spans="1:7" x14ac:dyDescent="0.25">
      <c r="A41"/>
      <c r="B41"/>
      <c r="C41"/>
      <c r="D41"/>
      <c r="E41"/>
      <c r="F41"/>
      <c r="G41"/>
    </row>
    <row r="42" spans="1:7" x14ac:dyDescent="0.25">
      <c r="A42"/>
      <c r="B42"/>
      <c r="C42"/>
      <c r="D42"/>
      <c r="E42"/>
      <c r="F42"/>
      <c r="G42"/>
    </row>
    <row r="43" spans="1:7" x14ac:dyDescent="0.25">
      <c r="A43"/>
      <c r="B43"/>
      <c r="C43"/>
      <c r="D43"/>
      <c r="E43"/>
      <c r="F43"/>
      <c r="G43"/>
    </row>
    <row r="44" spans="1:7" x14ac:dyDescent="0.25">
      <c r="A44"/>
      <c r="B44"/>
      <c r="C44"/>
      <c r="D44"/>
      <c r="E44"/>
      <c r="F44"/>
      <c r="G44"/>
    </row>
    <row r="45" spans="1:7" x14ac:dyDescent="0.25">
      <c r="A45"/>
      <c r="B45"/>
      <c r="C45"/>
      <c r="D45"/>
      <c r="E45"/>
      <c r="F45"/>
      <c r="G45"/>
    </row>
    <row r="46" spans="1:7" x14ac:dyDescent="0.25">
      <c r="A46"/>
      <c r="B46"/>
      <c r="C46"/>
      <c r="D46"/>
      <c r="E46"/>
      <c r="F46"/>
      <c r="G46"/>
    </row>
    <row r="47" spans="1:7" x14ac:dyDescent="0.25">
      <c r="A47"/>
      <c r="B47"/>
      <c r="C47"/>
      <c r="D47"/>
      <c r="E47"/>
      <c r="F47"/>
      <c r="G47"/>
    </row>
    <row r="48" spans="1:7" x14ac:dyDescent="0.25">
      <c r="A48"/>
      <c r="B48"/>
      <c r="C48"/>
      <c r="D48"/>
      <c r="E48"/>
      <c r="F48"/>
      <c r="G48"/>
    </row>
    <row r="49" spans="1:7" x14ac:dyDescent="0.25">
      <c r="A49"/>
      <c r="B49"/>
      <c r="C49"/>
      <c r="D49"/>
      <c r="E49"/>
      <c r="F49"/>
      <c r="G49"/>
    </row>
    <row r="50" spans="1:7" x14ac:dyDescent="0.25">
      <c r="A50"/>
      <c r="B50"/>
      <c r="C50"/>
      <c r="D50"/>
      <c r="E50"/>
      <c r="F50"/>
      <c r="G50"/>
    </row>
    <row r="51" spans="1:7" x14ac:dyDescent="0.25">
      <c r="A51"/>
      <c r="B51"/>
      <c r="C51"/>
      <c r="D51"/>
      <c r="E51"/>
      <c r="F51"/>
      <c r="G51"/>
    </row>
    <row r="52" spans="1:7" x14ac:dyDescent="0.25">
      <c r="A52"/>
      <c r="B52"/>
      <c r="C52"/>
      <c r="D52"/>
      <c r="E52"/>
      <c r="F52"/>
      <c r="G52"/>
    </row>
    <row r="53" spans="1:7" x14ac:dyDescent="0.25">
      <c r="A53"/>
      <c r="B53"/>
      <c r="C53"/>
      <c r="D53"/>
      <c r="E53"/>
      <c r="F53"/>
      <c r="G53"/>
    </row>
    <row r="54" spans="1:7" x14ac:dyDescent="0.25">
      <c r="A54"/>
      <c r="B54"/>
      <c r="C54"/>
      <c r="D54"/>
      <c r="E54"/>
      <c r="F54"/>
      <c r="G54"/>
    </row>
    <row r="55" spans="1:7" x14ac:dyDescent="0.25">
      <c r="A55"/>
      <c r="B55"/>
      <c r="C55"/>
      <c r="D55"/>
      <c r="E55"/>
      <c r="F55"/>
      <c r="G55"/>
    </row>
    <row r="56" spans="1:7" x14ac:dyDescent="0.25">
      <c r="A56"/>
      <c r="B56"/>
      <c r="C56"/>
      <c r="D56"/>
      <c r="E56"/>
      <c r="F56"/>
      <c r="G56"/>
    </row>
    <row r="57" spans="1:7" x14ac:dyDescent="0.25">
      <c r="A57"/>
      <c r="B57"/>
      <c r="C57"/>
      <c r="D57"/>
      <c r="E57"/>
      <c r="F57"/>
      <c r="G57"/>
    </row>
    <row r="58" spans="1:7" x14ac:dyDescent="0.25">
      <c r="A58"/>
      <c r="B58"/>
      <c r="C58"/>
      <c r="D58"/>
      <c r="E58"/>
      <c r="F58"/>
      <c r="G58"/>
    </row>
    <row r="59" spans="1:7" x14ac:dyDescent="0.25">
      <c r="A59"/>
      <c r="B59"/>
      <c r="C59"/>
      <c r="D59"/>
      <c r="E59"/>
      <c r="F59"/>
      <c r="G59"/>
    </row>
    <row r="60" spans="1:7" x14ac:dyDescent="0.25">
      <c r="A60"/>
      <c r="B60"/>
      <c r="C60"/>
      <c r="D60"/>
      <c r="E60"/>
      <c r="F60"/>
      <c r="G60"/>
    </row>
    <row r="61" spans="1:7" x14ac:dyDescent="0.25">
      <c r="A61"/>
      <c r="B61"/>
      <c r="C61"/>
      <c r="D61"/>
      <c r="E61"/>
      <c r="F61"/>
      <c r="G61"/>
    </row>
    <row r="62" spans="1:7" x14ac:dyDescent="0.25">
      <c r="A62"/>
      <c r="B62"/>
      <c r="C62"/>
      <c r="D62"/>
      <c r="E62"/>
      <c r="F62"/>
      <c r="G62"/>
    </row>
    <row r="63" spans="1:7" x14ac:dyDescent="0.25">
      <c r="A63"/>
      <c r="B63"/>
      <c r="C63"/>
      <c r="D63"/>
      <c r="E63"/>
      <c r="F63"/>
      <c r="G63"/>
    </row>
    <row r="64" spans="1:7" x14ac:dyDescent="0.25">
      <c r="A64"/>
      <c r="B64"/>
      <c r="C64"/>
      <c r="D64"/>
      <c r="E64"/>
      <c r="F64"/>
      <c r="G64"/>
    </row>
    <row r="65" spans="1:7" x14ac:dyDescent="0.25">
      <c r="A65"/>
      <c r="B65"/>
      <c r="C65"/>
      <c r="D65"/>
      <c r="E65"/>
      <c r="F65"/>
      <c r="G65"/>
    </row>
    <row r="66" spans="1:7" x14ac:dyDescent="0.25">
      <c r="A66"/>
      <c r="B66"/>
      <c r="C66"/>
      <c r="D66"/>
      <c r="E66"/>
      <c r="F66"/>
      <c r="G66"/>
    </row>
    <row r="67" spans="1:7" x14ac:dyDescent="0.25">
      <c r="A67"/>
      <c r="B67"/>
      <c r="C67"/>
      <c r="D67"/>
      <c r="E67"/>
      <c r="F67"/>
      <c r="G67"/>
    </row>
    <row r="68" spans="1:7" x14ac:dyDescent="0.25">
      <c r="A68"/>
      <c r="B68"/>
      <c r="C68"/>
      <c r="D68"/>
      <c r="E68"/>
      <c r="F68"/>
      <c r="G68"/>
    </row>
    <row r="69" spans="1:7" x14ac:dyDescent="0.25">
      <c r="A69"/>
      <c r="B69"/>
      <c r="C69"/>
      <c r="D69"/>
      <c r="E69"/>
      <c r="F69"/>
      <c r="G69"/>
    </row>
    <row r="70" spans="1:7" x14ac:dyDescent="0.25">
      <c r="A70"/>
      <c r="B70"/>
      <c r="C70"/>
      <c r="D70"/>
      <c r="E70"/>
      <c r="F70"/>
      <c r="G70"/>
    </row>
    <row r="71" spans="1:7" x14ac:dyDescent="0.25">
      <c r="A71"/>
      <c r="B71"/>
      <c r="C71"/>
      <c r="D71"/>
      <c r="E71"/>
      <c r="F71"/>
      <c r="G71"/>
    </row>
    <row r="72" spans="1:7" x14ac:dyDescent="0.25">
      <c r="A72"/>
      <c r="B72"/>
      <c r="C72"/>
      <c r="D72"/>
      <c r="E72"/>
      <c r="F72"/>
      <c r="G72"/>
    </row>
    <row r="73" spans="1:7" x14ac:dyDescent="0.25">
      <c r="A73"/>
      <c r="B73"/>
      <c r="C73"/>
      <c r="D73"/>
      <c r="E73"/>
      <c r="F73"/>
      <c r="G73"/>
    </row>
    <row r="74" spans="1:7" x14ac:dyDescent="0.25">
      <c r="A74"/>
      <c r="B74"/>
      <c r="C74"/>
      <c r="D74"/>
      <c r="E74"/>
      <c r="F74"/>
      <c r="G74"/>
    </row>
    <row r="75" spans="1:7" x14ac:dyDescent="0.25">
      <c r="A75"/>
      <c r="B75"/>
      <c r="C75"/>
      <c r="D75"/>
      <c r="E75"/>
      <c r="F75"/>
      <c r="G75"/>
    </row>
    <row r="76" spans="1:7" x14ac:dyDescent="0.25">
      <c r="A76"/>
      <c r="B76"/>
      <c r="C76"/>
      <c r="D76"/>
      <c r="E76"/>
      <c r="F76"/>
      <c r="G76"/>
    </row>
    <row r="77" spans="1:7" x14ac:dyDescent="0.25">
      <c r="A77"/>
      <c r="B77"/>
      <c r="C77"/>
      <c r="D77"/>
      <c r="E77"/>
      <c r="F77"/>
      <c r="G77"/>
    </row>
    <row r="78" spans="1:7" x14ac:dyDescent="0.25">
      <c r="A78"/>
      <c r="B78"/>
      <c r="C78"/>
      <c r="D78"/>
      <c r="E78"/>
      <c r="F78"/>
      <c r="G78"/>
    </row>
    <row r="79" spans="1:7" x14ac:dyDescent="0.25">
      <c r="A79"/>
      <c r="B79"/>
      <c r="C79"/>
      <c r="D79"/>
      <c r="E79"/>
      <c r="F79"/>
      <c r="G79"/>
    </row>
    <row r="80" spans="1:7" x14ac:dyDescent="0.25">
      <c r="A80"/>
      <c r="B80"/>
      <c r="C80"/>
      <c r="D80"/>
      <c r="E80"/>
      <c r="F80"/>
      <c r="G80"/>
    </row>
    <row r="81" spans="1:7" x14ac:dyDescent="0.25">
      <c r="A81"/>
      <c r="B81"/>
      <c r="C81"/>
      <c r="D81"/>
      <c r="E81"/>
      <c r="F81"/>
      <c r="G81"/>
    </row>
    <row r="82" spans="1:7" x14ac:dyDescent="0.25">
      <c r="A82"/>
      <c r="B82"/>
      <c r="C82"/>
      <c r="D82"/>
      <c r="E82"/>
      <c r="F82"/>
      <c r="G82"/>
    </row>
    <row r="83" spans="1:7" x14ac:dyDescent="0.25">
      <c r="A83"/>
      <c r="B83"/>
      <c r="C83"/>
      <c r="D83"/>
      <c r="E83"/>
      <c r="F83"/>
      <c r="G83"/>
    </row>
    <row r="84" spans="1:7" x14ac:dyDescent="0.25">
      <c r="A84"/>
      <c r="B84"/>
      <c r="C84"/>
      <c r="D84"/>
      <c r="E84"/>
      <c r="F84"/>
      <c r="G84"/>
    </row>
    <row r="85" spans="1:7" x14ac:dyDescent="0.25">
      <c r="A85"/>
      <c r="B85"/>
      <c r="C85"/>
      <c r="D85"/>
      <c r="E85"/>
      <c r="F85"/>
      <c r="G85"/>
    </row>
    <row r="86" spans="1:7" x14ac:dyDescent="0.25">
      <c r="A86"/>
      <c r="B86"/>
      <c r="C86"/>
      <c r="D86"/>
      <c r="E86"/>
      <c r="F86"/>
      <c r="G86"/>
    </row>
    <row r="87" spans="1:7" x14ac:dyDescent="0.25">
      <c r="A87"/>
      <c r="B87"/>
      <c r="C87"/>
      <c r="D87"/>
      <c r="E87"/>
      <c r="F87"/>
      <c r="G87"/>
    </row>
    <row r="88" spans="1:7" x14ac:dyDescent="0.25">
      <c r="A88"/>
      <c r="B88"/>
      <c r="C88"/>
      <c r="D88"/>
      <c r="E88"/>
      <c r="F88"/>
      <c r="G88"/>
    </row>
    <row r="89" spans="1:7" x14ac:dyDescent="0.25">
      <c r="A89"/>
      <c r="B89"/>
      <c r="C89"/>
      <c r="D89"/>
      <c r="E89"/>
      <c r="F89"/>
      <c r="G89"/>
    </row>
    <row r="90" spans="1:7" x14ac:dyDescent="0.25">
      <c r="A90"/>
      <c r="B90"/>
      <c r="C90"/>
      <c r="D90"/>
      <c r="E90"/>
      <c r="F90"/>
      <c r="G90"/>
    </row>
    <row r="91" spans="1:7" x14ac:dyDescent="0.25">
      <c r="A91"/>
      <c r="B91"/>
      <c r="C91"/>
      <c r="D91"/>
      <c r="E91"/>
      <c r="F91"/>
      <c r="G91"/>
    </row>
    <row r="92" spans="1:7" x14ac:dyDescent="0.25">
      <c r="A92"/>
      <c r="B92"/>
      <c r="C92"/>
      <c r="D92"/>
      <c r="E92"/>
      <c r="F92"/>
      <c r="G92"/>
    </row>
    <row r="93" spans="1:7" x14ac:dyDescent="0.25">
      <c r="A93"/>
      <c r="B93"/>
      <c r="C93"/>
      <c r="D93"/>
      <c r="E93"/>
      <c r="F93"/>
      <c r="G93"/>
    </row>
    <row r="94" spans="1:7" x14ac:dyDescent="0.25">
      <c r="A94"/>
      <c r="B94"/>
      <c r="C94"/>
      <c r="D94"/>
      <c r="E94"/>
      <c r="F94"/>
      <c r="G94"/>
    </row>
    <row r="95" spans="1:7" x14ac:dyDescent="0.25">
      <c r="A95"/>
      <c r="B95"/>
      <c r="C95"/>
      <c r="D95"/>
      <c r="E95"/>
      <c r="F95"/>
      <c r="G95"/>
    </row>
    <row r="96" spans="1:7" x14ac:dyDescent="0.25">
      <c r="A96"/>
      <c r="B96"/>
      <c r="C96"/>
      <c r="D96"/>
      <c r="E96"/>
      <c r="F96"/>
      <c r="G96"/>
    </row>
    <row r="97" spans="1:7" x14ac:dyDescent="0.25">
      <c r="A97"/>
      <c r="B97"/>
      <c r="C97"/>
      <c r="D97"/>
      <c r="E97"/>
      <c r="F97"/>
      <c r="G97"/>
    </row>
    <row r="98" spans="1:7" x14ac:dyDescent="0.25">
      <c r="A98"/>
      <c r="B98"/>
      <c r="C98"/>
      <c r="D98"/>
      <c r="E98"/>
      <c r="F98"/>
      <c r="G98"/>
    </row>
    <row r="99" spans="1:7" x14ac:dyDescent="0.25">
      <c r="A99"/>
      <c r="B99"/>
      <c r="C99"/>
      <c r="D99"/>
      <c r="E99"/>
      <c r="F99"/>
      <c r="G99"/>
    </row>
    <row r="100" spans="1:7" x14ac:dyDescent="0.25">
      <c r="A100"/>
      <c r="B100"/>
      <c r="C100"/>
      <c r="D100"/>
      <c r="E100"/>
      <c r="F100"/>
      <c r="G100"/>
    </row>
    <row r="101" spans="1:7" x14ac:dyDescent="0.25">
      <c r="A101"/>
      <c r="B101"/>
      <c r="C101"/>
      <c r="D101"/>
      <c r="E101"/>
      <c r="F101"/>
      <c r="G101"/>
    </row>
    <row r="102" spans="1:7" x14ac:dyDescent="0.25">
      <c r="A102"/>
      <c r="B102"/>
      <c r="C102"/>
      <c r="D102"/>
      <c r="E102"/>
      <c r="F102"/>
      <c r="G102"/>
    </row>
    <row r="103" spans="1:7" x14ac:dyDescent="0.25">
      <c r="A103"/>
      <c r="B103"/>
      <c r="C103"/>
      <c r="D103"/>
      <c r="E103"/>
      <c r="F103"/>
      <c r="G103"/>
    </row>
    <row r="104" spans="1:7" x14ac:dyDescent="0.25">
      <c r="A104"/>
      <c r="B104"/>
      <c r="C104"/>
      <c r="D104"/>
      <c r="E104"/>
      <c r="F104"/>
      <c r="G104"/>
    </row>
    <row r="105" spans="1:7" x14ac:dyDescent="0.25">
      <c r="A105"/>
      <c r="B105"/>
      <c r="C105"/>
      <c r="D105"/>
      <c r="E105"/>
      <c r="F105"/>
      <c r="G105"/>
    </row>
    <row r="106" spans="1:7" x14ac:dyDescent="0.25">
      <c r="A106"/>
      <c r="B106"/>
      <c r="C106"/>
      <c r="D106"/>
      <c r="E106"/>
      <c r="F106"/>
      <c r="G106"/>
    </row>
    <row r="107" spans="1:7" x14ac:dyDescent="0.25">
      <c r="A107"/>
      <c r="B107"/>
      <c r="C107"/>
      <c r="D107"/>
      <c r="E107"/>
      <c r="F107"/>
      <c r="G107"/>
    </row>
    <row r="108" spans="1:7" x14ac:dyDescent="0.25">
      <c r="A108"/>
      <c r="B108"/>
      <c r="C108"/>
      <c r="D108"/>
      <c r="E108"/>
      <c r="F108"/>
      <c r="G108"/>
    </row>
    <row r="109" spans="1:7" x14ac:dyDescent="0.25">
      <c r="A109"/>
      <c r="B109"/>
      <c r="C109"/>
      <c r="D109"/>
      <c r="E109"/>
      <c r="F109"/>
      <c r="G109"/>
    </row>
    <row r="110" spans="1:7" x14ac:dyDescent="0.25">
      <c r="A110"/>
      <c r="B110"/>
      <c r="C110"/>
      <c r="D110"/>
      <c r="E110"/>
      <c r="F110"/>
      <c r="G110"/>
    </row>
    <row r="111" spans="1:7" x14ac:dyDescent="0.25">
      <c r="A111"/>
      <c r="B111"/>
      <c r="C111"/>
      <c r="D111"/>
      <c r="E111"/>
      <c r="F111"/>
      <c r="G111"/>
    </row>
    <row r="112" spans="1:7" x14ac:dyDescent="0.25">
      <c r="A112"/>
      <c r="B112"/>
      <c r="C112"/>
      <c r="D112"/>
      <c r="E112"/>
      <c r="F112"/>
      <c r="G112"/>
    </row>
    <row r="113" spans="1:7" x14ac:dyDescent="0.25">
      <c r="A113"/>
      <c r="B113"/>
      <c r="C113"/>
      <c r="D113"/>
      <c r="E113"/>
      <c r="F113"/>
      <c r="G113"/>
    </row>
    <row r="114" spans="1:7" x14ac:dyDescent="0.25">
      <c r="A114"/>
      <c r="B114"/>
      <c r="C114"/>
      <c r="D114"/>
      <c r="E114"/>
      <c r="F114"/>
      <c r="G114"/>
    </row>
    <row r="115" spans="1:7" x14ac:dyDescent="0.25">
      <c r="A115"/>
      <c r="B115"/>
      <c r="C115"/>
      <c r="D115"/>
      <c r="E115"/>
      <c r="F115"/>
      <c r="G115"/>
    </row>
    <row r="116" spans="1:7" x14ac:dyDescent="0.25">
      <c r="A116"/>
      <c r="B116"/>
      <c r="C116"/>
      <c r="D116"/>
      <c r="E116"/>
      <c r="F116"/>
      <c r="G116"/>
    </row>
    <row r="117" spans="1:7" x14ac:dyDescent="0.25">
      <c r="A117"/>
      <c r="B117"/>
      <c r="C117"/>
      <c r="D117"/>
      <c r="E117"/>
      <c r="F117"/>
      <c r="G117"/>
    </row>
    <row r="118" spans="1:7" x14ac:dyDescent="0.25">
      <c r="A118"/>
      <c r="B118"/>
      <c r="C118"/>
      <c r="D118"/>
      <c r="E118"/>
      <c r="F118"/>
      <c r="G118"/>
    </row>
    <row r="119" spans="1:7" x14ac:dyDescent="0.25">
      <c r="A119"/>
      <c r="B119"/>
      <c r="C119"/>
      <c r="D119"/>
      <c r="E119"/>
      <c r="F119"/>
      <c r="G119"/>
    </row>
    <row r="120" spans="1:7" x14ac:dyDescent="0.25">
      <c r="A120"/>
      <c r="B120"/>
      <c r="C120"/>
      <c r="D120"/>
      <c r="E120"/>
      <c r="F120"/>
      <c r="G120"/>
    </row>
    <row r="121" spans="1:7" x14ac:dyDescent="0.25">
      <c r="A121"/>
      <c r="B121"/>
      <c r="C121"/>
      <c r="D121"/>
      <c r="E121"/>
      <c r="F121"/>
      <c r="G121"/>
    </row>
    <row r="122" spans="1:7" x14ac:dyDescent="0.25">
      <c r="A122"/>
      <c r="B122"/>
      <c r="C122"/>
      <c r="D122"/>
      <c r="E122"/>
      <c r="F122"/>
      <c r="G122"/>
    </row>
    <row r="123" spans="1:7" x14ac:dyDescent="0.25">
      <c r="A123"/>
      <c r="B123"/>
      <c r="C123"/>
      <c r="D123"/>
      <c r="E123"/>
      <c r="F123"/>
      <c r="G123"/>
    </row>
    <row r="124" spans="1:7" x14ac:dyDescent="0.25">
      <c r="A124"/>
      <c r="B124"/>
      <c r="C124"/>
      <c r="D124"/>
      <c r="E124"/>
      <c r="F124"/>
      <c r="G124"/>
    </row>
    <row r="125" spans="1:7" x14ac:dyDescent="0.25">
      <c r="A125"/>
      <c r="B125"/>
      <c r="C125"/>
      <c r="D125"/>
      <c r="E125"/>
      <c r="F125"/>
      <c r="G125"/>
    </row>
    <row r="126" spans="1:7" x14ac:dyDescent="0.25">
      <c r="A126"/>
      <c r="B126"/>
      <c r="C126"/>
      <c r="D126"/>
      <c r="E126"/>
      <c r="F126"/>
      <c r="G126"/>
    </row>
    <row r="127" spans="1:7" x14ac:dyDescent="0.25">
      <c r="A127"/>
      <c r="B127"/>
      <c r="C127"/>
      <c r="D127"/>
      <c r="E127"/>
      <c r="F127"/>
      <c r="G127"/>
    </row>
    <row r="128" spans="1:7" x14ac:dyDescent="0.25">
      <c r="A128"/>
      <c r="B128"/>
      <c r="C128"/>
      <c r="D128"/>
      <c r="E128"/>
      <c r="F128"/>
      <c r="G128"/>
    </row>
    <row r="129" spans="1:7" x14ac:dyDescent="0.25">
      <c r="A129"/>
      <c r="B129"/>
      <c r="C129"/>
      <c r="D129"/>
      <c r="E129"/>
      <c r="F129"/>
      <c r="G129"/>
    </row>
    <row r="130" spans="1:7" x14ac:dyDescent="0.25">
      <c r="A130"/>
      <c r="B130"/>
      <c r="C130"/>
      <c r="D130"/>
      <c r="E130"/>
      <c r="F130"/>
      <c r="G130"/>
    </row>
    <row r="131" spans="1:7" x14ac:dyDescent="0.25">
      <c r="A131"/>
      <c r="B131"/>
      <c r="C131"/>
      <c r="D131"/>
      <c r="E131"/>
      <c r="F131"/>
      <c r="G131"/>
    </row>
    <row r="132" spans="1:7" x14ac:dyDescent="0.25">
      <c r="A132"/>
      <c r="B132"/>
      <c r="C132"/>
      <c r="D132"/>
      <c r="E132"/>
      <c r="F132"/>
      <c r="G132"/>
    </row>
    <row r="133" spans="1:7" x14ac:dyDescent="0.25">
      <c r="A133"/>
      <c r="B133"/>
      <c r="C133"/>
      <c r="D133"/>
      <c r="E133"/>
      <c r="F133"/>
      <c r="G133"/>
    </row>
    <row r="134" spans="1:7" x14ac:dyDescent="0.25">
      <c r="A134"/>
      <c r="B134"/>
      <c r="C134"/>
      <c r="D134"/>
      <c r="E134"/>
      <c r="F134"/>
      <c r="G134"/>
    </row>
    <row r="135" spans="1:7" x14ac:dyDescent="0.25">
      <c r="A135"/>
      <c r="B135"/>
      <c r="C135"/>
      <c r="D135"/>
      <c r="E135"/>
      <c r="F135"/>
      <c r="G135"/>
    </row>
    <row r="136" spans="1:7" x14ac:dyDescent="0.25">
      <c r="A136"/>
      <c r="B136"/>
      <c r="C136"/>
      <c r="D136"/>
      <c r="E136"/>
      <c r="F136"/>
      <c r="G136"/>
    </row>
    <row r="137" spans="1:7" x14ac:dyDescent="0.25">
      <c r="A137"/>
      <c r="B137"/>
      <c r="C137"/>
      <c r="D137"/>
      <c r="E137"/>
      <c r="F137"/>
      <c r="G137"/>
    </row>
    <row r="138" spans="1:7" x14ac:dyDescent="0.25">
      <c r="A138"/>
      <c r="B138"/>
      <c r="C138"/>
      <c r="D138"/>
      <c r="E138"/>
      <c r="F138"/>
      <c r="G138"/>
    </row>
    <row r="139" spans="1:7" x14ac:dyDescent="0.25">
      <c r="A139"/>
      <c r="B139"/>
      <c r="C139"/>
      <c r="D139"/>
      <c r="E139"/>
      <c r="F139"/>
      <c r="G139"/>
    </row>
    <row r="140" spans="1:7" x14ac:dyDescent="0.25">
      <c r="A140"/>
      <c r="B140"/>
      <c r="C140"/>
      <c r="D140"/>
      <c r="E140"/>
      <c r="F140"/>
      <c r="G140"/>
    </row>
    <row r="141" spans="1:7" x14ac:dyDescent="0.25">
      <c r="A141"/>
      <c r="B141"/>
      <c r="C141"/>
      <c r="D141"/>
      <c r="E141"/>
      <c r="F141"/>
      <c r="G141"/>
    </row>
    <row r="142" spans="1:7" x14ac:dyDescent="0.25">
      <c r="A142"/>
      <c r="B142"/>
      <c r="C142"/>
      <c r="D142"/>
      <c r="E142"/>
      <c r="F142"/>
      <c r="G142"/>
    </row>
    <row r="143" spans="1:7" x14ac:dyDescent="0.25">
      <c r="A143"/>
      <c r="B143"/>
      <c r="C143"/>
      <c r="D143"/>
      <c r="E143"/>
      <c r="F143"/>
      <c r="G143"/>
    </row>
    <row r="144" spans="1:7" x14ac:dyDescent="0.25">
      <c r="A144"/>
      <c r="B144"/>
      <c r="C144"/>
      <c r="D144"/>
      <c r="E144"/>
      <c r="F144"/>
      <c r="G144"/>
    </row>
    <row r="145" spans="1:7" x14ac:dyDescent="0.25">
      <c r="A145"/>
      <c r="B145"/>
      <c r="C145"/>
      <c r="D145"/>
      <c r="E145"/>
      <c r="F145"/>
      <c r="G145"/>
    </row>
    <row r="146" spans="1:7" x14ac:dyDescent="0.25">
      <c r="A146"/>
      <c r="B146"/>
      <c r="C146"/>
      <c r="D146"/>
      <c r="E146"/>
      <c r="F146"/>
      <c r="G146"/>
    </row>
    <row r="147" spans="1:7" x14ac:dyDescent="0.25">
      <c r="A147"/>
      <c r="B147"/>
      <c r="C147"/>
      <c r="D147"/>
      <c r="E147"/>
      <c r="F147"/>
      <c r="G147"/>
    </row>
    <row r="148" spans="1:7" x14ac:dyDescent="0.25">
      <c r="A148"/>
      <c r="B148"/>
      <c r="C148"/>
      <c r="D148"/>
      <c r="E148"/>
      <c r="F148"/>
      <c r="G148"/>
    </row>
    <row r="149" spans="1:7" x14ac:dyDescent="0.25">
      <c r="A149"/>
      <c r="B149"/>
      <c r="C149"/>
      <c r="D149"/>
      <c r="E149"/>
      <c r="F149"/>
      <c r="G149"/>
    </row>
    <row r="150" spans="1:7" x14ac:dyDescent="0.25">
      <c r="A150"/>
      <c r="B150"/>
      <c r="C150"/>
      <c r="D150"/>
      <c r="E150"/>
      <c r="F150"/>
      <c r="G150"/>
    </row>
    <row r="151" spans="1:7" x14ac:dyDescent="0.25">
      <c r="A151"/>
      <c r="B151"/>
      <c r="C151"/>
      <c r="D151"/>
      <c r="E151"/>
      <c r="F151"/>
      <c r="G151"/>
    </row>
    <row r="152" spans="1:7" x14ac:dyDescent="0.25">
      <c r="A152"/>
      <c r="B152"/>
      <c r="C152"/>
      <c r="D152"/>
      <c r="E152"/>
      <c r="F152"/>
      <c r="G152"/>
    </row>
    <row r="153" spans="1:7" x14ac:dyDescent="0.25">
      <c r="A153"/>
      <c r="B153"/>
      <c r="C153"/>
      <c r="D153"/>
      <c r="E153"/>
      <c r="F153"/>
      <c r="G153"/>
    </row>
    <row r="154" spans="1:7" x14ac:dyDescent="0.25">
      <c r="A154"/>
      <c r="B154"/>
      <c r="C154"/>
      <c r="D154"/>
      <c r="E154"/>
      <c r="F154"/>
      <c r="G154"/>
    </row>
    <row r="155" spans="1:7" x14ac:dyDescent="0.25">
      <c r="A155"/>
      <c r="B155"/>
      <c r="C155"/>
      <c r="D155"/>
      <c r="E155"/>
      <c r="F155"/>
      <c r="G155"/>
    </row>
    <row r="156" spans="1:7" x14ac:dyDescent="0.25">
      <c r="A156"/>
      <c r="B156"/>
      <c r="C156"/>
      <c r="D156"/>
      <c r="E156"/>
      <c r="F156"/>
      <c r="G156"/>
    </row>
    <row r="157" spans="1:7" x14ac:dyDescent="0.25">
      <c r="A157"/>
      <c r="B157"/>
      <c r="C157"/>
      <c r="D157"/>
      <c r="E157"/>
      <c r="F157"/>
      <c r="G157"/>
    </row>
    <row r="158" spans="1:7" x14ac:dyDescent="0.25">
      <c r="A158"/>
      <c r="B158"/>
      <c r="C158"/>
      <c r="D158"/>
      <c r="E158"/>
      <c r="F158"/>
      <c r="G158"/>
    </row>
    <row r="159" spans="1:7" x14ac:dyDescent="0.25">
      <c r="A159"/>
      <c r="B159"/>
      <c r="C159"/>
      <c r="D159"/>
      <c r="E159"/>
      <c r="F159"/>
      <c r="G159"/>
    </row>
    <row r="160" spans="1:7" x14ac:dyDescent="0.25">
      <c r="A160"/>
      <c r="B160"/>
      <c r="C160"/>
      <c r="D160"/>
      <c r="E160"/>
      <c r="F160"/>
      <c r="G160"/>
    </row>
    <row r="161" spans="1:7" x14ac:dyDescent="0.25">
      <c r="A161"/>
      <c r="B161"/>
      <c r="C161"/>
      <c r="D161"/>
      <c r="E161"/>
      <c r="F161"/>
      <c r="G161"/>
    </row>
    <row r="162" spans="1:7" x14ac:dyDescent="0.25">
      <c r="A162"/>
      <c r="B162"/>
      <c r="C162"/>
      <c r="D162"/>
      <c r="E162"/>
      <c r="F162"/>
      <c r="G162"/>
    </row>
    <row r="163" spans="1:7" x14ac:dyDescent="0.25">
      <c r="A163"/>
      <c r="B163"/>
      <c r="C163"/>
      <c r="D163"/>
      <c r="E163"/>
      <c r="F163"/>
      <c r="G163"/>
    </row>
    <row r="164" spans="1:7" x14ac:dyDescent="0.25">
      <c r="A164"/>
      <c r="B164"/>
      <c r="C164"/>
      <c r="D164"/>
      <c r="E164"/>
      <c r="F164"/>
      <c r="G164"/>
    </row>
    <row r="165" spans="1:7" x14ac:dyDescent="0.25">
      <c r="A165"/>
      <c r="B165"/>
      <c r="C165"/>
      <c r="D165"/>
      <c r="E165"/>
      <c r="F165"/>
      <c r="G165"/>
    </row>
    <row r="166" spans="1:7" x14ac:dyDescent="0.25">
      <c r="A166"/>
      <c r="B166"/>
      <c r="C166"/>
      <c r="D166"/>
      <c r="E166"/>
      <c r="F166"/>
      <c r="G166"/>
    </row>
    <row r="167" spans="1:7" x14ac:dyDescent="0.25">
      <c r="A167"/>
      <c r="B167"/>
      <c r="C167"/>
      <c r="D167"/>
      <c r="E167"/>
      <c r="F167"/>
      <c r="G167"/>
    </row>
    <row r="168" spans="1:7" x14ac:dyDescent="0.25">
      <c r="A168"/>
      <c r="B168"/>
      <c r="C168"/>
      <c r="D168"/>
      <c r="E168"/>
      <c r="F168"/>
      <c r="G168"/>
    </row>
    <row r="169" spans="1:7" x14ac:dyDescent="0.25">
      <c r="A169"/>
      <c r="B169"/>
      <c r="C169"/>
      <c r="D169"/>
      <c r="E169"/>
      <c r="F169"/>
      <c r="G169"/>
    </row>
    <row r="170" spans="1:7" x14ac:dyDescent="0.25">
      <c r="A170"/>
      <c r="B170"/>
      <c r="C170"/>
      <c r="D170"/>
      <c r="E170"/>
      <c r="F170"/>
      <c r="G170"/>
    </row>
    <row r="171" spans="1:7" x14ac:dyDescent="0.25">
      <c r="A171"/>
      <c r="B171"/>
      <c r="C171"/>
      <c r="D171"/>
      <c r="E171"/>
      <c r="F171"/>
      <c r="G171"/>
    </row>
    <row r="172" spans="1:7" x14ac:dyDescent="0.25">
      <c r="A172"/>
      <c r="B172"/>
      <c r="C172"/>
      <c r="D172"/>
      <c r="E172"/>
      <c r="F172"/>
      <c r="G172"/>
    </row>
    <row r="173" spans="1:7" x14ac:dyDescent="0.25">
      <c r="A173"/>
      <c r="B173"/>
      <c r="C173"/>
      <c r="D173"/>
      <c r="E173"/>
      <c r="F173"/>
      <c r="G173"/>
    </row>
    <row r="174" spans="1:7" x14ac:dyDescent="0.25">
      <c r="A174"/>
      <c r="B174"/>
      <c r="C174"/>
      <c r="D174"/>
      <c r="E174"/>
      <c r="F174"/>
      <c r="G174"/>
    </row>
    <row r="175" spans="1:7" x14ac:dyDescent="0.25">
      <c r="A175"/>
      <c r="B175"/>
      <c r="C175"/>
      <c r="D175"/>
      <c r="E175"/>
      <c r="F175"/>
      <c r="G175"/>
    </row>
    <row r="176" spans="1:7" x14ac:dyDescent="0.25">
      <c r="A176"/>
      <c r="B176"/>
      <c r="C176"/>
      <c r="D176"/>
      <c r="E176"/>
      <c r="F176"/>
      <c r="G176"/>
    </row>
    <row r="177" spans="1:7" x14ac:dyDescent="0.25">
      <c r="A177"/>
      <c r="B177"/>
      <c r="C177"/>
      <c r="D177"/>
      <c r="E177"/>
      <c r="F177"/>
      <c r="G177"/>
    </row>
    <row r="178" spans="1:7" x14ac:dyDescent="0.25">
      <c r="A178"/>
      <c r="B178"/>
      <c r="C178"/>
      <c r="D178"/>
      <c r="E178"/>
      <c r="F178"/>
      <c r="G178"/>
    </row>
    <row r="179" spans="1:7" x14ac:dyDescent="0.25">
      <c r="A179"/>
      <c r="B179"/>
      <c r="C179"/>
      <c r="D179"/>
      <c r="E179"/>
      <c r="F179"/>
      <c r="G179"/>
    </row>
    <row r="180" spans="1:7" x14ac:dyDescent="0.25">
      <c r="A180"/>
      <c r="B180"/>
      <c r="C180"/>
      <c r="D180"/>
      <c r="E180"/>
      <c r="F180"/>
      <c r="G180"/>
    </row>
    <row r="181" spans="1:7" x14ac:dyDescent="0.25">
      <c r="A181"/>
      <c r="B181"/>
      <c r="C181"/>
      <c r="D181"/>
      <c r="E181"/>
      <c r="F181"/>
      <c r="G181"/>
    </row>
    <row r="182" spans="1:7" x14ac:dyDescent="0.25">
      <c r="A182"/>
      <c r="B182"/>
      <c r="C182"/>
      <c r="D182"/>
      <c r="E182"/>
      <c r="F182"/>
      <c r="G182"/>
    </row>
    <row r="183" spans="1:7" x14ac:dyDescent="0.25">
      <c r="A183"/>
      <c r="B183"/>
      <c r="C183"/>
      <c r="D183"/>
      <c r="E183"/>
      <c r="F183"/>
      <c r="G183"/>
    </row>
    <row r="184" spans="1:7" x14ac:dyDescent="0.25">
      <c r="A184"/>
      <c r="B184"/>
      <c r="C184"/>
      <c r="D184"/>
      <c r="E184"/>
      <c r="F184"/>
      <c r="G184"/>
    </row>
    <row r="185" spans="1:7" x14ac:dyDescent="0.25">
      <c r="A185"/>
      <c r="B185"/>
      <c r="C185"/>
      <c r="D185"/>
      <c r="E185"/>
      <c r="F185"/>
      <c r="G185"/>
    </row>
    <row r="186" spans="1:7" x14ac:dyDescent="0.25">
      <c r="A186"/>
      <c r="B186"/>
      <c r="C186"/>
      <c r="D186"/>
      <c r="E186"/>
      <c r="F186"/>
      <c r="G186"/>
    </row>
    <row r="187" spans="1:7" x14ac:dyDescent="0.25">
      <c r="A187"/>
      <c r="B187"/>
      <c r="C187"/>
      <c r="D187"/>
      <c r="E187"/>
      <c r="F187"/>
      <c r="G187"/>
    </row>
    <row r="188" spans="1:7" x14ac:dyDescent="0.25">
      <c r="A188"/>
      <c r="B188"/>
      <c r="C188"/>
      <c r="D188"/>
      <c r="E188"/>
      <c r="F188"/>
      <c r="G188"/>
    </row>
    <row r="189" spans="1:7" x14ac:dyDescent="0.25">
      <c r="A189"/>
      <c r="B189"/>
      <c r="C189"/>
      <c r="D189"/>
      <c r="E189"/>
      <c r="F189"/>
      <c r="G189"/>
    </row>
    <row r="190" spans="1:7" x14ac:dyDescent="0.25">
      <c r="A190"/>
      <c r="B190"/>
      <c r="C190"/>
      <c r="D190"/>
      <c r="E190"/>
      <c r="F190"/>
      <c r="G190"/>
    </row>
    <row r="191" spans="1:7" x14ac:dyDescent="0.25">
      <c r="A191"/>
      <c r="B191"/>
      <c r="C191"/>
      <c r="D191"/>
      <c r="E191"/>
      <c r="F191"/>
      <c r="G191"/>
    </row>
    <row r="192" spans="1:7" x14ac:dyDescent="0.25">
      <c r="A192"/>
      <c r="B192"/>
      <c r="C192"/>
      <c r="D192"/>
      <c r="E192"/>
      <c r="F192"/>
      <c r="G192"/>
    </row>
    <row r="193" spans="1:7" x14ac:dyDescent="0.25">
      <c r="A193"/>
      <c r="B193"/>
      <c r="C193"/>
      <c r="D193"/>
      <c r="E193"/>
      <c r="F193"/>
      <c r="G193"/>
    </row>
    <row r="194" spans="1:7" x14ac:dyDescent="0.25">
      <c r="A194"/>
      <c r="B194"/>
      <c r="C194"/>
      <c r="D194"/>
      <c r="E194"/>
      <c r="F194"/>
      <c r="G194"/>
    </row>
    <row r="195" spans="1:7" x14ac:dyDescent="0.25">
      <c r="A195"/>
      <c r="B195"/>
      <c r="C195"/>
      <c r="D195"/>
      <c r="E195"/>
      <c r="F195"/>
      <c r="G195"/>
    </row>
    <row r="196" spans="1:7" x14ac:dyDescent="0.25">
      <c r="A196"/>
      <c r="B196"/>
      <c r="C196"/>
      <c r="D196"/>
      <c r="E196"/>
      <c r="F196"/>
      <c r="G196"/>
    </row>
    <row r="197" spans="1:7" x14ac:dyDescent="0.25">
      <c r="A197"/>
      <c r="B197"/>
      <c r="C197"/>
      <c r="D197"/>
      <c r="E197"/>
      <c r="F197"/>
      <c r="G197"/>
    </row>
    <row r="198" spans="1:7" x14ac:dyDescent="0.25">
      <c r="A198"/>
      <c r="B198"/>
      <c r="C198"/>
      <c r="D198"/>
      <c r="E198"/>
      <c r="F198"/>
      <c r="G198"/>
    </row>
    <row r="199" spans="1:7" x14ac:dyDescent="0.25">
      <c r="A199"/>
      <c r="B199"/>
      <c r="C199"/>
      <c r="D199"/>
      <c r="E199"/>
      <c r="F199"/>
      <c r="G199"/>
    </row>
    <row r="200" spans="1:7" x14ac:dyDescent="0.25">
      <c r="A200"/>
      <c r="B200"/>
      <c r="C200"/>
      <c r="D200"/>
      <c r="E200"/>
      <c r="F200"/>
      <c r="G200"/>
    </row>
    <row r="201" spans="1:7" x14ac:dyDescent="0.25">
      <c r="A201"/>
      <c r="B201"/>
      <c r="C201"/>
      <c r="D201"/>
      <c r="E201"/>
      <c r="F201"/>
      <c r="G201"/>
    </row>
    <row r="202" spans="1:7" x14ac:dyDescent="0.25">
      <c r="A202"/>
      <c r="B202"/>
      <c r="C202"/>
      <c r="D202"/>
      <c r="E202"/>
      <c r="F202"/>
      <c r="G202"/>
    </row>
    <row r="203" spans="1:7" x14ac:dyDescent="0.25">
      <c r="A203"/>
      <c r="B203"/>
      <c r="C203"/>
      <c r="D203"/>
      <c r="E203"/>
      <c r="F203"/>
      <c r="G203"/>
    </row>
    <row r="204" spans="1:7" x14ac:dyDescent="0.25">
      <c r="A204"/>
      <c r="B204"/>
      <c r="C204"/>
      <c r="D204"/>
      <c r="E204"/>
      <c r="F204"/>
      <c r="G204"/>
    </row>
    <row r="205" spans="1:7" x14ac:dyDescent="0.25">
      <c r="A205"/>
      <c r="B205"/>
      <c r="C205"/>
      <c r="D205"/>
      <c r="E205"/>
      <c r="F205"/>
      <c r="G205"/>
    </row>
    <row r="206" spans="1:7" x14ac:dyDescent="0.25">
      <c r="A206"/>
      <c r="B206"/>
      <c r="C206"/>
      <c r="D206"/>
      <c r="E206"/>
      <c r="F206"/>
      <c r="G206"/>
    </row>
    <row r="207" spans="1:7" x14ac:dyDescent="0.25">
      <c r="A207"/>
      <c r="B207"/>
      <c r="C207"/>
      <c r="D207"/>
      <c r="E207"/>
      <c r="F207"/>
      <c r="G207"/>
    </row>
    <row r="208" spans="1:7" x14ac:dyDescent="0.25">
      <c r="A208"/>
      <c r="B208"/>
      <c r="C208"/>
      <c r="D208"/>
      <c r="E208"/>
      <c r="F208"/>
      <c r="G208"/>
    </row>
    <row r="209" spans="1:7" x14ac:dyDescent="0.25">
      <c r="A209"/>
      <c r="B209"/>
      <c r="C209"/>
      <c r="D209"/>
      <c r="E209"/>
      <c r="F209"/>
      <c r="G209"/>
    </row>
    <row r="210" spans="1:7" x14ac:dyDescent="0.25">
      <c r="A210"/>
      <c r="B210"/>
      <c r="C210"/>
      <c r="D210"/>
      <c r="E210"/>
      <c r="F210"/>
      <c r="G210"/>
    </row>
    <row r="211" spans="1:7" x14ac:dyDescent="0.25">
      <c r="A211"/>
      <c r="B211"/>
      <c r="C211"/>
      <c r="D211"/>
      <c r="E211"/>
      <c r="F211"/>
      <c r="G211"/>
    </row>
    <row r="212" spans="1:7" x14ac:dyDescent="0.25">
      <c r="A212"/>
      <c r="B212"/>
      <c r="C212"/>
      <c r="D212"/>
      <c r="E212"/>
      <c r="F212"/>
      <c r="G212"/>
    </row>
    <row r="213" spans="1:7" x14ac:dyDescent="0.25">
      <c r="A213"/>
      <c r="B213"/>
      <c r="C213"/>
      <c r="D213"/>
      <c r="E213"/>
      <c r="F213"/>
      <c r="G213"/>
    </row>
    <row r="214" spans="1:7" x14ac:dyDescent="0.25">
      <c r="A214"/>
      <c r="B214"/>
      <c r="C214"/>
      <c r="D214"/>
      <c r="E214"/>
      <c r="F214"/>
      <c r="G214"/>
    </row>
    <row r="215" spans="1:7" x14ac:dyDescent="0.25">
      <c r="A215"/>
      <c r="B215"/>
      <c r="C215"/>
      <c r="D215"/>
      <c r="E215"/>
      <c r="F215"/>
      <c r="G215"/>
    </row>
    <row r="216" spans="1:7" x14ac:dyDescent="0.25">
      <c r="A216"/>
      <c r="B216"/>
      <c r="C216"/>
      <c r="D216"/>
      <c r="E216"/>
      <c r="F216"/>
      <c r="G216"/>
    </row>
    <row r="217" spans="1:7" x14ac:dyDescent="0.25">
      <c r="A217"/>
      <c r="B217"/>
      <c r="C217"/>
      <c r="D217"/>
      <c r="E217"/>
      <c r="F217"/>
      <c r="G217"/>
    </row>
    <row r="218" spans="1:7" x14ac:dyDescent="0.25">
      <c r="A218"/>
      <c r="B218"/>
      <c r="C218"/>
      <c r="D218"/>
      <c r="E218"/>
      <c r="F218"/>
      <c r="G218"/>
    </row>
    <row r="219" spans="1:7" x14ac:dyDescent="0.25">
      <c r="A219"/>
      <c r="B219"/>
      <c r="C219"/>
      <c r="D219"/>
      <c r="E219"/>
      <c r="F219"/>
      <c r="G219"/>
    </row>
    <row r="220" spans="1:7" x14ac:dyDescent="0.25">
      <c r="A220"/>
      <c r="B220"/>
      <c r="C220"/>
      <c r="D220"/>
      <c r="E220"/>
      <c r="F220"/>
      <c r="G220"/>
    </row>
    <row r="221" spans="1:7" x14ac:dyDescent="0.25">
      <c r="A221"/>
      <c r="B221"/>
      <c r="C221"/>
      <c r="D221"/>
      <c r="E221"/>
      <c r="F221"/>
      <c r="G221"/>
    </row>
    <row r="222" spans="1:7" x14ac:dyDescent="0.25">
      <c r="A222"/>
      <c r="B222"/>
      <c r="C222"/>
      <c r="D222"/>
      <c r="E222"/>
      <c r="F222"/>
      <c r="G222"/>
    </row>
    <row r="223" spans="1:7" x14ac:dyDescent="0.25">
      <c r="A223"/>
      <c r="B223"/>
      <c r="C223"/>
      <c r="D223"/>
      <c r="E223"/>
      <c r="F223"/>
      <c r="G223"/>
    </row>
    <row r="224" spans="1:7" x14ac:dyDescent="0.25">
      <c r="A224"/>
      <c r="B224"/>
      <c r="C224"/>
      <c r="D224"/>
      <c r="E224"/>
      <c r="F224"/>
      <c r="G224"/>
    </row>
    <row r="225" spans="1:7" x14ac:dyDescent="0.25">
      <c r="A225"/>
      <c r="B225"/>
      <c r="C225"/>
      <c r="D225"/>
      <c r="E225"/>
      <c r="F225"/>
      <c r="G225"/>
    </row>
    <row r="226" spans="1:7" x14ac:dyDescent="0.25">
      <c r="A226"/>
      <c r="B226"/>
      <c r="C226"/>
      <c r="D226"/>
      <c r="E226"/>
      <c r="F226"/>
      <c r="G226"/>
    </row>
    <row r="227" spans="1:7" x14ac:dyDescent="0.25">
      <c r="A227"/>
      <c r="B227"/>
      <c r="C227"/>
      <c r="D227"/>
      <c r="E227"/>
      <c r="F227"/>
      <c r="G227"/>
    </row>
    <row r="228" spans="1:7" x14ac:dyDescent="0.25">
      <c r="A228"/>
      <c r="B228"/>
      <c r="C228"/>
      <c r="D228"/>
      <c r="E228"/>
      <c r="F228"/>
      <c r="G228"/>
    </row>
    <row r="229" spans="1:7" x14ac:dyDescent="0.25">
      <c r="A229"/>
      <c r="B229"/>
      <c r="C229"/>
      <c r="D229"/>
      <c r="E229"/>
      <c r="F229"/>
      <c r="G229"/>
    </row>
    <row r="230" spans="1:7" x14ac:dyDescent="0.25">
      <c r="A230"/>
      <c r="B230"/>
      <c r="C230"/>
      <c r="D230"/>
      <c r="E230"/>
      <c r="F230"/>
      <c r="G230"/>
    </row>
    <row r="231" spans="1:7" x14ac:dyDescent="0.25">
      <c r="A231"/>
      <c r="B231"/>
      <c r="C231"/>
      <c r="D231"/>
      <c r="E231"/>
      <c r="F231"/>
      <c r="G231"/>
    </row>
    <row r="232" spans="1:7" x14ac:dyDescent="0.25">
      <c r="A232"/>
      <c r="B232"/>
      <c r="C232"/>
      <c r="D232"/>
      <c r="E232"/>
      <c r="F232"/>
      <c r="G232"/>
    </row>
    <row r="233" spans="1:7" x14ac:dyDescent="0.25">
      <c r="A233"/>
      <c r="B233"/>
      <c r="C233"/>
      <c r="D233"/>
      <c r="E233"/>
      <c r="F233"/>
      <c r="G233"/>
    </row>
    <row r="234" spans="1:7" x14ac:dyDescent="0.25">
      <c r="A234"/>
      <c r="B234"/>
      <c r="C234"/>
      <c r="D234"/>
      <c r="E234"/>
      <c r="F234"/>
      <c r="G234"/>
    </row>
    <row r="235" spans="1:7" x14ac:dyDescent="0.25">
      <c r="A235"/>
      <c r="B235"/>
      <c r="C235"/>
      <c r="D235"/>
      <c r="E235"/>
      <c r="F235"/>
      <c r="G235"/>
    </row>
    <row r="236" spans="1:7" x14ac:dyDescent="0.25">
      <c r="A236"/>
      <c r="B236"/>
      <c r="C236"/>
      <c r="D236"/>
      <c r="E236"/>
      <c r="F236"/>
      <c r="G236"/>
    </row>
    <row r="237" spans="1:7" x14ac:dyDescent="0.25">
      <c r="A237"/>
      <c r="B237"/>
      <c r="C237"/>
      <c r="D237"/>
      <c r="E237"/>
      <c r="F237"/>
      <c r="G237"/>
    </row>
    <row r="238" spans="1:7" x14ac:dyDescent="0.25">
      <c r="A238"/>
      <c r="B238"/>
      <c r="C238"/>
      <c r="D238"/>
      <c r="E238"/>
      <c r="F238"/>
      <c r="G238"/>
    </row>
    <row r="239" spans="1:7" x14ac:dyDescent="0.25">
      <c r="A239"/>
      <c r="B239"/>
      <c r="C239"/>
      <c r="D239"/>
      <c r="E239"/>
      <c r="F239"/>
      <c r="G239"/>
    </row>
    <row r="240" spans="1:7" x14ac:dyDescent="0.25">
      <c r="A240"/>
      <c r="B240"/>
      <c r="C240"/>
      <c r="D240"/>
      <c r="E240"/>
      <c r="F240"/>
      <c r="G240"/>
    </row>
    <row r="241" spans="1:7" x14ac:dyDescent="0.25">
      <c r="A241"/>
      <c r="B241"/>
      <c r="C241"/>
      <c r="D241"/>
      <c r="E241"/>
      <c r="F241"/>
      <c r="G241"/>
    </row>
    <row r="242" spans="1:7" x14ac:dyDescent="0.25">
      <c r="A242"/>
      <c r="B242"/>
      <c r="C242"/>
      <c r="D242"/>
      <c r="E242"/>
      <c r="F242"/>
      <c r="G242"/>
    </row>
    <row r="243" spans="1:7" x14ac:dyDescent="0.25">
      <c r="A243"/>
      <c r="B243"/>
      <c r="C243"/>
      <c r="D243"/>
      <c r="E243"/>
      <c r="F243"/>
      <c r="G243"/>
    </row>
    <row r="244" spans="1:7" x14ac:dyDescent="0.25">
      <c r="A244"/>
      <c r="B244"/>
      <c r="C244"/>
      <c r="D244"/>
      <c r="E244"/>
      <c r="F244"/>
      <c r="G244"/>
    </row>
    <row r="245" spans="1:7" x14ac:dyDescent="0.25">
      <c r="A245"/>
      <c r="B245"/>
      <c r="C245"/>
      <c r="D245"/>
      <c r="E245"/>
      <c r="F245"/>
      <c r="G245"/>
    </row>
    <row r="246" spans="1:7" x14ac:dyDescent="0.25">
      <c r="A246"/>
      <c r="B246"/>
      <c r="C246"/>
      <c r="D246"/>
      <c r="E246"/>
      <c r="F246"/>
      <c r="G246"/>
    </row>
    <row r="247" spans="1:7" x14ac:dyDescent="0.25">
      <c r="A247"/>
      <c r="B247"/>
      <c r="C247"/>
      <c r="D247"/>
      <c r="E247"/>
      <c r="F247"/>
      <c r="G247"/>
    </row>
    <row r="248" spans="1:7" x14ac:dyDescent="0.25">
      <c r="A248"/>
      <c r="B248"/>
      <c r="C248"/>
      <c r="D248"/>
      <c r="E248"/>
      <c r="F248"/>
      <c r="G248"/>
    </row>
    <row r="249" spans="1:7" x14ac:dyDescent="0.25">
      <c r="A249"/>
      <c r="B249"/>
      <c r="C249"/>
      <c r="D249"/>
      <c r="E249"/>
      <c r="F249"/>
      <c r="G249"/>
    </row>
    <row r="250" spans="1:7" x14ac:dyDescent="0.25">
      <c r="A250"/>
      <c r="B250"/>
      <c r="C250"/>
      <c r="D250"/>
      <c r="E250"/>
      <c r="F250"/>
      <c r="G250"/>
    </row>
    <row r="251" spans="1:7" x14ac:dyDescent="0.25">
      <c r="A251"/>
      <c r="B251"/>
      <c r="C251"/>
      <c r="D251"/>
      <c r="E251"/>
      <c r="F251"/>
      <c r="G251"/>
    </row>
    <row r="252" spans="1:7" x14ac:dyDescent="0.25">
      <c r="A252"/>
      <c r="B252"/>
      <c r="C252"/>
      <c r="D252"/>
      <c r="E252"/>
      <c r="F252"/>
      <c r="G252"/>
    </row>
    <row r="253" spans="1:7" x14ac:dyDescent="0.25">
      <c r="A253"/>
      <c r="B253"/>
      <c r="C253"/>
      <c r="D253"/>
      <c r="E253"/>
      <c r="F253"/>
      <c r="G253"/>
    </row>
    <row r="254" spans="1:7" x14ac:dyDescent="0.25">
      <c r="A254"/>
      <c r="B254"/>
      <c r="C254"/>
      <c r="D254"/>
      <c r="E254"/>
      <c r="F254"/>
      <c r="G254"/>
    </row>
    <row r="255" spans="1:7" x14ac:dyDescent="0.25">
      <c r="A255"/>
      <c r="B255"/>
      <c r="C255"/>
      <c r="D255"/>
      <c r="E255"/>
      <c r="F255"/>
      <c r="G255"/>
    </row>
    <row r="256" spans="1:7" x14ac:dyDescent="0.25">
      <c r="A256"/>
      <c r="B256"/>
      <c r="C256"/>
      <c r="D256"/>
      <c r="E256"/>
      <c r="F256"/>
      <c r="G256"/>
    </row>
    <row r="257" spans="1:7" x14ac:dyDescent="0.25">
      <c r="A257"/>
      <c r="B257"/>
      <c r="C257"/>
      <c r="D257"/>
      <c r="E257"/>
      <c r="F257"/>
      <c r="G257"/>
    </row>
    <row r="258" spans="1:7" x14ac:dyDescent="0.25">
      <c r="A258"/>
      <c r="B258"/>
      <c r="C258"/>
      <c r="D258"/>
      <c r="E258"/>
      <c r="F258"/>
      <c r="G258"/>
    </row>
    <row r="259" spans="1:7" x14ac:dyDescent="0.25">
      <c r="A259"/>
      <c r="B259"/>
      <c r="C259"/>
      <c r="D259"/>
      <c r="E259"/>
      <c r="F259"/>
      <c r="G259"/>
    </row>
    <row r="260" spans="1:7" x14ac:dyDescent="0.25">
      <c r="A260"/>
      <c r="B260"/>
      <c r="C260"/>
      <c r="D260"/>
      <c r="E260"/>
      <c r="F260"/>
      <c r="G260"/>
    </row>
    <row r="261" spans="1:7" x14ac:dyDescent="0.25">
      <c r="A261"/>
      <c r="B261"/>
      <c r="C261"/>
      <c r="D261"/>
      <c r="E261"/>
      <c r="F261"/>
      <c r="G261"/>
    </row>
    <row r="262" spans="1:7" x14ac:dyDescent="0.25">
      <c r="A262"/>
      <c r="B262"/>
      <c r="C262"/>
      <c r="D262"/>
      <c r="E262"/>
      <c r="F262"/>
      <c r="G262"/>
    </row>
    <row r="263" spans="1:7" x14ac:dyDescent="0.25">
      <c r="A263"/>
      <c r="B263"/>
      <c r="C263"/>
      <c r="D263"/>
      <c r="E263"/>
      <c r="F263"/>
      <c r="G263"/>
    </row>
    <row r="264" spans="1:7" x14ac:dyDescent="0.25">
      <c r="A264"/>
      <c r="B264"/>
      <c r="C264"/>
      <c r="D264"/>
      <c r="E264"/>
      <c r="F264"/>
      <c r="G264"/>
    </row>
    <row r="265" spans="1:7" x14ac:dyDescent="0.25">
      <c r="A265"/>
      <c r="B265"/>
      <c r="C265"/>
      <c r="D265"/>
      <c r="E265"/>
      <c r="F265"/>
      <c r="G265"/>
    </row>
    <row r="266" spans="1:7" x14ac:dyDescent="0.25">
      <c r="A266"/>
      <c r="B266"/>
      <c r="C266"/>
      <c r="D266"/>
      <c r="E266"/>
      <c r="F266"/>
      <c r="G266"/>
    </row>
    <row r="267" spans="1:7" x14ac:dyDescent="0.25">
      <c r="A267"/>
      <c r="B267"/>
      <c r="C267"/>
      <c r="D267"/>
      <c r="E267"/>
      <c r="F267"/>
      <c r="G267"/>
    </row>
    <row r="268" spans="1:7" x14ac:dyDescent="0.25">
      <c r="A268"/>
      <c r="B268"/>
      <c r="C268"/>
      <c r="D268"/>
      <c r="E268"/>
      <c r="F268"/>
      <c r="G268"/>
    </row>
    <row r="269" spans="1:7" x14ac:dyDescent="0.25">
      <c r="A269"/>
      <c r="B269"/>
      <c r="C269"/>
      <c r="D269"/>
      <c r="E269"/>
      <c r="F269"/>
      <c r="G269"/>
    </row>
    <row r="270" spans="1:7" x14ac:dyDescent="0.25">
      <c r="A270"/>
      <c r="B270"/>
      <c r="C270"/>
      <c r="D270"/>
      <c r="E270"/>
      <c r="F270"/>
      <c r="G270"/>
    </row>
    <row r="271" spans="1:7" x14ac:dyDescent="0.25">
      <c r="A271"/>
      <c r="B271"/>
      <c r="C271"/>
      <c r="D271"/>
      <c r="E271"/>
      <c r="F271"/>
      <c r="G271"/>
    </row>
    <row r="272" spans="1:7" x14ac:dyDescent="0.25">
      <c r="A272"/>
      <c r="B272"/>
      <c r="C272"/>
      <c r="D272"/>
      <c r="E272"/>
      <c r="F272"/>
      <c r="G272"/>
    </row>
    <row r="273" spans="1:7" x14ac:dyDescent="0.25">
      <c r="A273"/>
      <c r="B273"/>
      <c r="C273"/>
      <c r="D273"/>
      <c r="E273"/>
      <c r="F273"/>
      <c r="G273"/>
    </row>
    <row r="274" spans="1:7" x14ac:dyDescent="0.25">
      <c r="A274"/>
      <c r="B274"/>
      <c r="C274"/>
      <c r="D274"/>
      <c r="E274"/>
      <c r="F274"/>
      <c r="G274"/>
    </row>
    <row r="275" spans="1:7" x14ac:dyDescent="0.25">
      <c r="A275"/>
      <c r="B275"/>
      <c r="C275"/>
      <c r="D275"/>
      <c r="E275"/>
      <c r="F275"/>
      <c r="G275"/>
    </row>
    <row r="276" spans="1:7" x14ac:dyDescent="0.25">
      <c r="A276"/>
      <c r="B276"/>
      <c r="C276"/>
      <c r="D276"/>
      <c r="E276"/>
      <c r="F276"/>
      <c r="G276"/>
    </row>
    <row r="277" spans="1:7" x14ac:dyDescent="0.25">
      <c r="A277"/>
      <c r="B277"/>
      <c r="C277"/>
      <c r="D277"/>
      <c r="E277"/>
      <c r="F277"/>
      <c r="G277"/>
    </row>
    <row r="278" spans="1:7" x14ac:dyDescent="0.25">
      <c r="A278"/>
      <c r="B278"/>
      <c r="C278"/>
      <c r="D278"/>
      <c r="E278"/>
      <c r="F278"/>
      <c r="G278"/>
    </row>
    <row r="279" spans="1:7" x14ac:dyDescent="0.25">
      <c r="A279"/>
      <c r="B279"/>
      <c r="C279"/>
      <c r="D279"/>
      <c r="E279"/>
      <c r="F279"/>
      <c r="G279"/>
    </row>
    <row r="280" spans="1:7" x14ac:dyDescent="0.25">
      <c r="A280"/>
      <c r="B280"/>
      <c r="C280"/>
      <c r="D280"/>
      <c r="E280"/>
      <c r="F280"/>
      <c r="G280"/>
    </row>
    <row r="281" spans="1:7" x14ac:dyDescent="0.25">
      <c r="A281"/>
      <c r="B281"/>
      <c r="C281"/>
      <c r="D281"/>
      <c r="E281"/>
      <c r="F281"/>
      <c r="G281"/>
    </row>
    <row r="282" spans="1:7" x14ac:dyDescent="0.25">
      <c r="A282"/>
      <c r="B282"/>
      <c r="C282"/>
      <c r="D282"/>
      <c r="E282"/>
      <c r="F282"/>
      <c r="G282"/>
    </row>
    <row r="283" spans="1:7" x14ac:dyDescent="0.25">
      <c r="A283"/>
      <c r="B283"/>
      <c r="C283"/>
      <c r="D283"/>
      <c r="E283"/>
      <c r="F283"/>
      <c r="G283"/>
    </row>
    <row r="284" spans="1:7" x14ac:dyDescent="0.25">
      <c r="A284"/>
      <c r="B284"/>
      <c r="C284"/>
      <c r="D284"/>
      <c r="E284"/>
      <c r="F284"/>
      <c r="G284"/>
    </row>
    <row r="285" spans="1:7" x14ac:dyDescent="0.25">
      <c r="A285"/>
      <c r="B285"/>
      <c r="C285"/>
      <c r="D285"/>
      <c r="E285"/>
      <c r="F285"/>
      <c r="G285"/>
    </row>
    <row r="286" spans="1:7" x14ac:dyDescent="0.25">
      <c r="A286"/>
      <c r="B286"/>
      <c r="C286"/>
      <c r="D286"/>
      <c r="E286"/>
      <c r="F286"/>
      <c r="G286"/>
    </row>
    <row r="287" spans="1:7" x14ac:dyDescent="0.25">
      <c r="A287"/>
      <c r="B287"/>
      <c r="C287"/>
      <c r="D287"/>
      <c r="E287"/>
      <c r="F287"/>
      <c r="G287"/>
    </row>
    <row r="288" spans="1:7" x14ac:dyDescent="0.25">
      <c r="A288"/>
      <c r="B288"/>
      <c r="C288"/>
      <c r="D288"/>
      <c r="E288"/>
      <c r="F288"/>
      <c r="G288"/>
    </row>
    <row r="289" spans="1:7" x14ac:dyDescent="0.25">
      <c r="A289"/>
      <c r="B289"/>
      <c r="C289"/>
      <c r="D289"/>
      <c r="E289"/>
      <c r="F289"/>
      <c r="G289"/>
    </row>
    <row r="290" spans="1:7" x14ac:dyDescent="0.25">
      <c r="A290"/>
      <c r="B290"/>
      <c r="C290"/>
      <c r="D290"/>
      <c r="E290"/>
      <c r="F290"/>
      <c r="G290"/>
    </row>
    <row r="291" spans="1:7" x14ac:dyDescent="0.25">
      <c r="A291"/>
      <c r="B291"/>
      <c r="C291"/>
      <c r="D291"/>
      <c r="E291"/>
      <c r="F291"/>
      <c r="G291"/>
    </row>
    <row r="292" spans="1:7" x14ac:dyDescent="0.25">
      <c r="A292"/>
      <c r="B292"/>
      <c r="C292"/>
      <c r="D292"/>
      <c r="E292"/>
      <c r="F292"/>
      <c r="G292"/>
    </row>
    <row r="293" spans="1:7" x14ac:dyDescent="0.25">
      <c r="A293"/>
      <c r="B293"/>
      <c r="C293"/>
      <c r="D293"/>
      <c r="E293"/>
      <c r="F293"/>
      <c r="G293"/>
    </row>
    <row r="294" spans="1:7" x14ac:dyDescent="0.25">
      <c r="A294"/>
      <c r="B294"/>
      <c r="C294"/>
      <c r="D294"/>
      <c r="E294"/>
      <c r="F294"/>
      <c r="G294"/>
    </row>
    <row r="295" spans="1:7" x14ac:dyDescent="0.25">
      <c r="A295"/>
      <c r="B295"/>
      <c r="C295"/>
      <c r="D295"/>
      <c r="E295"/>
      <c r="F295"/>
      <c r="G295"/>
    </row>
    <row r="296" spans="1:7" x14ac:dyDescent="0.25">
      <c r="A296"/>
      <c r="B296"/>
      <c r="C296"/>
      <c r="D296"/>
      <c r="E296"/>
      <c r="F296"/>
      <c r="G296"/>
    </row>
    <row r="297" spans="1:7" x14ac:dyDescent="0.25">
      <c r="A297"/>
      <c r="B297"/>
      <c r="C297"/>
      <c r="D297"/>
      <c r="E297"/>
      <c r="F297"/>
      <c r="G297"/>
    </row>
    <row r="298" spans="1:7" x14ac:dyDescent="0.25">
      <c r="A298"/>
      <c r="B298"/>
      <c r="C298"/>
      <c r="D298"/>
      <c r="E298"/>
      <c r="F298"/>
      <c r="G298"/>
    </row>
    <row r="299" spans="1:7" x14ac:dyDescent="0.25">
      <c r="A299"/>
      <c r="B299"/>
      <c r="C299"/>
      <c r="D299"/>
      <c r="E299"/>
      <c r="F299"/>
      <c r="G299"/>
    </row>
    <row r="300" spans="1:7" x14ac:dyDescent="0.25">
      <c r="A300"/>
      <c r="B300"/>
      <c r="C300"/>
      <c r="D300"/>
      <c r="E300"/>
      <c r="F300"/>
      <c r="G300"/>
    </row>
    <row r="301" spans="1:7" x14ac:dyDescent="0.25">
      <c r="A301"/>
      <c r="B301"/>
      <c r="C301"/>
      <c r="D301"/>
      <c r="E301"/>
      <c r="F301"/>
      <c r="G301"/>
    </row>
    <row r="302" spans="1:7" x14ac:dyDescent="0.25">
      <c r="A302"/>
      <c r="B302"/>
      <c r="C302"/>
      <c r="D302"/>
      <c r="E302"/>
      <c r="F302"/>
      <c r="G302"/>
    </row>
    <row r="303" spans="1:7" x14ac:dyDescent="0.25">
      <c r="A303"/>
      <c r="B303"/>
      <c r="C303"/>
      <c r="D303"/>
      <c r="E303"/>
      <c r="F303"/>
      <c r="G303"/>
    </row>
    <row r="304" spans="1:7" x14ac:dyDescent="0.25">
      <c r="A304"/>
      <c r="B304"/>
      <c r="C304"/>
      <c r="D304"/>
      <c r="E304"/>
      <c r="F304"/>
      <c r="G304"/>
    </row>
    <row r="305" spans="1:7" x14ac:dyDescent="0.25">
      <c r="A305"/>
      <c r="B305"/>
      <c r="C305"/>
      <c r="D305"/>
      <c r="E305"/>
      <c r="F305"/>
      <c r="G305"/>
    </row>
  </sheetData>
  <mergeCells count="1">
    <mergeCell ref="A1:H1"/>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408"/>
  <sheetViews>
    <sheetView showGridLines="0" zoomScale="80" zoomScaleNormal="80" workbookViewId="0">
      <selection activeCell="F43" sqref="F43"/>
    </sheetView>
  </sheetViews>
  <sheetFormatPr defaultRowHeight="15.75" x14ac:dyDescent="0.25"/>
  <cols>
    <col min="1" max="1" width="35.125" style="1" customWidth="1"/>
    <col min="2" max="2" width="13.125" style="1" customWidth="1"/>
    <col min="3" max="3" width="10.625" style="1" customWidth="1"/>
    <col min="4" max="4" width="27" style="1" bestFit="1" customWidth="1"/>
    <col min="5" max="5" width="35" style="1" bestFit="1" customWidth="1"/>
    <col min="6" max="6" width="27" style="1" customWidth="1"/>
    <col min="7" max="7" width="27.375" style="1" bestFit="1" customWidth="1"/>
    <col min="8" max="8" width="10.75" style="1" customWidth="1"/>
    <col min="9" max="16384" width="9" style="1"/>
  </cols>
  <sheetData>
    <row r="1" spans="1:8" s="7" customFormat="1" ht="33" customHeight="1" x14ac:dyDescent="0.25">
      <c r="A1" s="194" t="s">
        <v>844</v>
      </c>
      <c r="B1" s="194"/>
      <c r="C1" s="194"/>
      <c r="D1" s="194"/>
      <c r="E1" s="194"/>
      <c r="F1" s="194"/>
      <c r="G1" s="194"/>
      <c r="H1" s="194"/>
    </row>
    <row r="2" spans="1:8" hidden="1" x14ac:dyDescent="0.25">
      <c r="A2" s="198" t="s">
        <v>2069</v>
      </c>
      <c r="B2" s="199">
        <v>1</v>
      </c>
    </row>
    <row r="3" spans="1:8" s="2" customFormat="1" x14ac:dyDescent="0.25">
      <c r="A3"/>
      <c r="B3"/>
      <c r="C3"/>
      <c r="D3"/>
      <c r="E3"/>
      <c r="F3"/>
      <c r="G3"/>
    </row>
    <row r="4" spans="1:8" s="3" customFormat="1" x14ac:dyDescent="0.25">
      <c r="A4" s="198" t="s">
        <v>2</v>
      </c>
      <c r="B4" s="198" t="s">
        <v>58</v>
      </c>
      <c r="C4" s="198" t="s">
        <v>260</v>
      </c>
      <c r="D4" s="198" t="s">
        <v>3</v>
      </c>
      <c r="E4" s="198" t="s">
        <v>4</v>
      </c>
      <c r="F4" s="198" t="s">
        <v>5</v>
      </c>
      <c r="G4" s="198" t="s">
        <v>6</v>
      </c>
      <c r="H4" s="198" t="s">
        <v>1</v>
      </c>
    </row>
    <row r="5" spans="1:8" x14ac:dyDescent="0.25">
      <c r="A5" s="1" t="s">
        <v>64</v>
      </c>
      <c r="B5" s="1" t="s">
        <v>14</v>
      </c>
      <c r="C5" s="1" t="s">
        <v>1892</v>
      </c>
      <c r="D5" s="1" t="s">
        <v>1889</v>
      </c>
      <c r="E5" s="1" t="s">
        <v>1890</v>
      </c>
      <c r="F5" s="1" t="s">
        <v>1891</v>
      </c>
      <c r="G5" s="1" t="s">
        <v>1953</v>
      </c>
      <c r="H5" s="1" t="s">
        <v>56</v>
      </c>
    </row>
    <row r="6" spans="1:8" x14ac:dyDescent="0.25">
      <c r="A6" s="1" t="s">
        <v>62</v>
      </c>
      <c r="B6" s="1" t="s">
        <v>26</v>
      </c>
      <c r="C6" s="1" t="s">
        <v>262</v>
      </c>
      <c r="D6" s="1" t="s">
        <v>477</v>
      </c>
      <c r="E6" s="1" t="s">
        <v>476</v>
      </c>
      <c r="F6" s="1" t="s">
        <v>665</v>
      </c>
      <c r="G6" s="1" t="s">
        <v>478</v>
      </c>
      <c r="H6" s="1" t="s">
        <v>56</v>
      </c>
    </row>
    <row r="7" spans="1:8" x14ac:dyDescent="0.25">
      <c r="A7" s="1" t="s">
        <v>62</v>
      </c>
      <c r="B7" s="1" t="s">
        <v>26</v>
      </c>
      <c r="C7" s="1" t="s">
        <v>262</v>
      </c>
      <c r="D7" s="1" t="s">
        <v>324</v>
      </c>
      <c r="E7" s="1" t="s">
        <v>385</v>
      </c>
      <c r="F7" s="1" t="s">
        <v>410</v>
      </c>
      <c r="G7" s="1" t="s">
        <v>418</v>
      </c>
      <c r="H7" s="1" t="s">
        <v>56</v>
      </c>
    </row>
    <row r="8" spans="1:8" x14ac:dyDescent="0.25">
      <c r="A8" s="1" t="s">
        <v>62</v>
      </c>
      <c r="B8" s="1" t="s">
        <v>26</v>
      </c>
      <c r="C8" s="1" t="s">
        <v>262</v>
      </c>
      <c r="D8" s="1" t="s">
        <v>390</v>
      </c>
      <c r="E8" s="1" t="s">
        <v>29</v>
      </c>
      <c r="F8" s="1" t="s">
        <v>406</v>
      </c>
      <c r="G8" s="1" t="s">
        <v>396</v>
      </c>
      <c r="H8" s="1" t="s">
        <v>56</v>
      </c>
    </row>
    <row r="9" spans="1:8" x14ac:dyDescent="0.25">
      <c r="A9" s="1" t="s">
        <v>62</v>
      </c>
      <c r="B9" s="1" t="s">
        <v>26</v>
      </c>
      <c r="C9" s="1" t="s">
        <v>262</v>
      </c>
      <c r="D9" s="1" t="s">
        <v>503</v>
      </c>
      <c r="E9" s="1" t="s">
        <v>502</v>
      </c>
      <c r="F9" s="1" t="s">
        <v>602</v>
      </c>
      <c r="G9" s="1" t="s">
        <v>501</v>
      </c>
      <c r="H9" s="1" t="s">
        <v>56</v>
      </c>
    </row>
    <row r="10" spans="1:8" x14ac:dyDescent="0.25">
      <c r="A10" s="1" t="s">
        <v>62</v>
      </c>
      <c r="B10" s="1" t="s">
        <v>26</v>
      </c>
      <c r="C10" s="1" t="s">
        <v>262</v>
      </c>
      <c r="D10" s="1" t="s">
        <v>2037</v>
      </c>
      <c r="E10" s="1" t="s">
        <v>29</v>
      </c>
      <c r="F10" s="1" t="s">
        <v>2038</v>
      </c>
      <c r="G10" s="1" t="s">
        <v>2039</v>
      </c>
      <c r="H10" s="1" t="s">
        <v>2019</v>
      </c>
    </row>
    <row r="11" spans="1:8" x14ac:dyDescent="0.25">
      <c r="A11" s="1" t="s">
        <v>462</v>
      </c>
      <c r="B11" s="1" t="s">
        <v>100</v>
      </c>
      <c r="C11" s="1" t="s">
        <v>263</v>
      </c>
      <c r="D11" s="1" t="s">
        <v>1164</v>
      </c>
      <c r="E11" s="1" t="s">
        <v>1268</v>
      </c>
      <c r="F11" s="1" t="s">
        <v>1165</v>
      </c>
      <c r="G11" s="1" t="s">
        <v>1166</v>
      </c>
      <c r="H11" s="1" t="s">
        <v>56</v>
      </c>
    </row>
    <row r="12" spans="1:8" x14ac:dyDescent="0.25">
      <c r="A12" s="1" t="s">
        <v>462</v>
      </c>
      <c r="B12" s="1" t="s">
        <v>100</v>
      </c>
      <c r="C12" s="1" t="s">
        <v>263</v>
      </c>
      <c r="D12" s="1" t="s">
        <v>1211</v>
      </c>
      <c r="E12" s="1" t="s">
        <v>1212</v>
      </c>
      <c r="F12" s="1" t="s">
        <v>1213</v>
      </c>
      <c r="G12" s="1" t="s">
        <v>1205</v>
      </c>
      <c r="H12" s="1" t="s">
        <v>56</v>
      </c>
    </row>
    <row r="13" spans="1:8" x14ac:dyDescent="0.25">
      <c r="A13" s="1" t="s">
        <v>111</v>
      </c>
      <c r="B13" s="1" t="s">
        <v>101</v>
      </c>
      <c r="C13" s="1" t="s">
        <v>263</v>
      </c>
      <c r="D13" s="1" t="s">
        <v>553</v>
      </c>
      <c r="E13" s="1" t="s">
        <v>554</v>
      </c>
      <c r="F13" s="1" t="s">
        <v>1052</v>
      </c>
      <c r="G13" s="1" t="s">
        <v>555</v>
      </c>
      <c r="H13" s="1" t="s">
        <v>56</v>
      </c>
    </row>
    <row r="14" spans="1:8" x14ac:dyDescent="0.25">
      <c r="A14" s="1" t="s">
        <v>111</v>
      </c>
      <c r="B14" s="1" t="s">
        <v>101</v>
      </c>
      <c r="C14" s="1" t="s">
        <v>263</v>
      </c>
      <c r="D14" s="1" t="s">
        <v>2014</v>
      </c>
      <c r="E14" s="1" t="s">
        <v>837</v>
      </c>
      <c r="F14" s="1" t="s">
        <v>2016</v>
      </c>
      <c r="G14" s="1" t="s">
        <v>115</v>
      </c>
      <c r="H14" s="1" t="s">
        <v>2019</v>
      </c>
    </row>
    <row r="15" spans="1:8" x14ac:dyDescent="0.25">
      <c r="A15" s="1" t="s">
        <v>111</v>
      </c>
      <c r="B15" s="1" t="s">
        <v>101</v>
      </c>
      <c r="C15" s="1" t="s">
        <v>263</v>
      </c>
      <c r="D15" s="1" t="s">
        <v>2015</v>
      </c>
      <c r="E15" s="1" t="s">
        <v>39</v>
      </c>
      <c r="F15" s="1" t="s">
        <v>2017</v>
      </c>
      <c r="G15" s="1" t="s">
        <v>2018</v>
      </c>
      <c r="H15" s="1" t="s">
        <v>2019</v>
      </c>
    </row>
    <row r="16" spans="1:8" x14ac:dyDescent="0.25">
      <c r="A16" s="1" t="s">
        <v>259</v>
      </c>
      <c r="B16" s="1" t="s">
        <v>10</v>
      </c>
      <c r="C16" s="1" t="s">
        <v>1892</v>
      </c>
      <c r="D16" s="1" t="s">
        <v>2108</v>
      </c>
      <c r="E16" s="1" t="s">
        <v>1009</v>
      </c>
      <c r="F16" s="1" t="s">
        <v>2109</v>
      </c>
      <c r="G16" s="1" t="s">
        <v>2110</v>
      </c>
      <c r="H16" s="1" t="s">
        <v>56</v>
      </c>
    </row>
    <row r="17" spans="1:8" x14ac:dyDescent="0.25">
      <c r="A17" s="1" t="s">
        <v>255</v>
      </c>
      <c r="B17" s="1" t="s">
        <v>209</v>
      </c>
      <c r="C17" s="1" t="s">
        <v>261</v>
      </c>
      <c r="D17" s="1" t="s">
        <v>1747</v>
      </c>
      <c r="E17" s="1" t="s">
        <v>603</v>
      </c>
      <c r="F17" s="1" t="s">
        <v>1748</v>
      </c>
      <c r="G17" s="1" t="s">
        <v>1745</v>
      </c>
      <c r="H17" s="1" t="s">
        <v>56</v>
      </c>
    </row>
    <row r="18" spans="1:8" x14ac:dyDescent="0.25">
      <c r="A18" s="1" t="s">
        <v>255</v>
      </c>
      <c r="B18" s="1" t="s">
        <v>209</v>
      </c>
      <c r="C18" s="1" t="s">
        <v>261</v>
      </c>
      <c r="D18" s="1" t="s">
        <v>1986</v>
      </c>
      <c r="E18" s="1" t="s">
        <v>1987</v>
      </c>
      <c r="F18" s="1" t="s">
        <v>1988</v>
      </c>
      <c r="G18" s="1" t="s">
        <v>1989</v>
      </c>
      <c r="H18" s="1" t="s">
        <v>56</v>
      </c>
    </row>
    <row r="19" spans="1:8" x14ac:dyDescent="0.25">
      <c r="A19" s="1" t="s">
        <v>255</v>
      </c>
      <c r="B19" s="1" t="s">
        <v>209</v>
      </c>
      <c r="C19" s="1" t="s">
        <v>261</v>
      </c>
      <c r="D19" s="1" t="s">
        <v>2065</v>
      </c>
      <c r="E19" s="1" t="s">
        <v>2066</v>
      </c>
      <c r="F19" s="1" t="s">
        <v>2067</v>
      </c>
      <c r="G19" s="1" t="s">
        <v>2068</v>
      </c>
      <c r="H19" s="1" t="s">
        <v>56</v>
      </c>
    </row>
    <row r="20" spans="1:8" x14ac:dyDescent="0.25">
      <c r="A20" s="1" t="s">
        <v>255</v>
      </c>
      <c r="B20" s="1" t="s">
        <v>209</v>
      </c>
      <c r="C20" s="1" t="s">
        <v>261</v>
      </c>
      <c r="D20" s="1" t="s">
        <v>2070</v>
      </c>
      <c r="E20" s="1" t="s">
        <v>2071</v>
      </c>
      <c r="F20" s="1" t="s">
        <v>2072</v>
      </c>
      <c r="G20" s="1" t="s">
        <v>2073</v>
      </c>
      <c r="H20" s="1" t="s">
        <v>56</v>
      </c>
    </row>
    <row r="21" spans="1:8" x14ac:dyDescent="0.25">
      <c r="A21" s="1" t="s">
        <v>257</v>
      </c>
      <c r="B21" s="1" t="s">
        <v>693</v>
      </c>
      <c r="C21" s="1" t="s">
        <v>263</v>
      </c>
      <c r="D21" s="1" t="s">
        <v>1295</v>
      </c>
      <c r="E21" s="1" t="s">
        <v>2047</v>
      </c>
      <c r="F21" s="1" t="s">
        <v>1224</v>
      </c>
      <c r="G21" s="1" t="s">
        <v>1225</v>
      </c>
      <c r="H21" s="1" t="s">
        <v>56</v>
      </c>
    </row>
    <row r="22" spans="1:8" x14ac:dyDescent="0.25">
      <c r="A22" s="1" t="s">
        <v>257</v>
      </c>
      <c r="B22" s="1" t="s">
        <v>693</v>
      </c>
      <c r="C22" s="1" t="s">
        <v>263</v>
      </c>
      <c r="D22" s="1" t="s">
        <v>2040</v>
      </c>
      <c r="E22" s="1" t="s">
        <v>2041</v>
      </c>
      <c r="F22" s="1" t="s">
        <v>115</v>
      </c>
      <c r="G22" s="1" t="s">
        <v>2042</v>
      </c>
      <c r="H22" s="1" t="s">
        <v>56</v>
      </c>
    </row>
    <row r="23" spans="1:8" x14ac:dyDescent="0.25">
      <c r="A23" s="1" t="s">
        <v>257</v>
      </c>
      <c r="B23" s="1" t="s">
        <v>693</v>
      </c>
      <c r="C23" s="1" t="s">
        <v>263</v>
      </c>
      <c r="D23" s="1" t="s">
        <v>2043</v>
      </c>
      <c r="E23" s="1" t="s">
        <v>2044</v>
      </c>
      <c r="F23" s="1" t="s">
        <v>2046</v>
      </c>
      <c r="G23" s="1" t="s">
        <v>2045</v>
      </c>
      <c r="H23" s="1" t="s">
        <v>2019</v>
      </c>
    </row>
    <row r="24" spans="1:8" x14ac:dyDescent="0.25">
      <c r="A24" s="1" t="s">
        <v>370</v>
      </c>
      <c r="B24" s="1" t="s">
        <v>474</v>
      </c>
      <c r="C24" s="1" t="s">
        <v>263</v>
      </c>
      <c r="D24" s="1" t="s">
        <v>327</v>
      </c>
      <c r="E24" s="1" t="s">
        <v>420</v>
      </c>
      <c r="F24" s="1" t="s">
        <v>528</v>
      </c>
      <c r="G24" s="1" t="s">
        <v>353</v>
      </c>
      <c r="H24" s="1" t="s">
        <v>56</v>
      </c>
    </row>
    <row r="25" spans="1:8" x14ac:dyDescent="0.25">
      <c r="A25" s="1" t="s">
        <v>370</v>
      </c>
      <c r="B25" s="1" t="s">
        <v>474</v>
      </c>
      <c r="C25" s="1" t="s">
        <v>263</v>
      </c>
      <c r="D25" s="1" t="s">
        <v>836</v>
      </c>
      <c r="E25" s="1" t="s">
        <v>837</v>
      </c>
      <c r="F25" s="1" t="s">
        <v>839</v>
      </c>
      <c r="G25" s="1" t="s">
        <v>838</v>
      </c>
      <c r="H25" s="1" t="s">
        <v>56</v>
      </c>
    </row>
    <row r="26" spans="1:8" x14ac:dyDescent="0.25">
      <c r="A26" s="1" t="s">
        <v>370</v>
      </c>
      <c r="B26" s="1" t="s">
        <v>474</v>
      </c>
      <c r="C26" s="1" t="s">
        <v>263</v>
      </c>
      <c r="D26" s="1" t="s">
        <v>1037</v>
      </c>
      <c r="E26" s="1" t="s">
        <v>1038</v>
      </c>
      <c r="F26" s="1" t="s">
        <v>1040</v>
      </c>
      <c r="G26" s="1" t="s">
        <v>1039</v>
      </c>
      <c r="H26" s="1" t="s">
        <v>56</v>
      </c>
    </row>
    <row r="27" spans="1:8" x14ac:dyDescent="0.25">
      <c r="A27" s="1" t="s">
        <v>384</v>
      </c>
      <c r="B27" s="1" t="s">
        <v>636</v>
      </c>
      <c r="C27" s="1" t="s">
        <v>263</v>
      </c>
      <c r="D27" s="1" t="s">
        <v>334</v>
      </c>
      <c r="E27" s="1" t="s">
        <v>440</v>
      </c>
      <c r="F27" s="1" t="s">
        <v>441</v>
      </c>
      <c r="G27" s="1" t="s">
        <v>360</v>
      </c>
      <c r="H27" s="1" t="s">
        <v>56</v>
      </c>
    </row>
    <row r="28" spans="1:8" x14ac:dyDescent="0.25">
      <c r="A28" s="1" t="s">
        <v>384</v>
      </c>
      <c r="B28" s="1" t="s">
        <v>636</v>
      </c>
      <c r="C28" s="1" t="s">
        <v>263</v>
      </c>
      <c r="D28" s="1" t="s">
        <v>1167</v>
      </c>
      <c r="E28" s="1" t="s">
        <v>1168</v>
      </c>
      <c r="F28" s="1" t="s">
        <v>1169</v>
      </c>
      <c r="G28" s="1" t="s">
        <v>1170</v>
      </c>
      <c r="H28" s="1" t="s">
        <v>56</v>
      </c>
    </row>
    <row r="29" spans="1:8" x14ac:dyDescent="0.25">
      <c r="A29" s="1" t="s">
        <v>455</v>
      </c>
      <c r="B29" s="1" t="s">
        <v>458</v>
      </c>
      <c r="C29" s="1" t="s">
        <v>263</v>
      </c>
      <c r="D29" s="1" t="s">
        <v>435</v>
      </c>
      <c r="E29" s="1" t="s">
        <v>436</v>
      </c>
      <c r="F29" s="1" t="s">
        <v>475</v>
      </c>
      <c r="G29" s="1" t="s">
        <v>437</v>
      </c>
      <c r="H29" s="1" t="s">
        <v>56</v>
      </c>
    </row>
    <row r="30" spans="1:8" x14ac:dyDescent="0.25">
      <c r="A30" s="1" t="s">
        <v>1233</v>
      </c>
      <c r="B30" s="1" t="s">
        <v>1234</v>
      </c>
      <c r="C30" s="1" t="s">
        <v>263</v>
      </c>
      <c r="D30" s="1" t="s">
        <v>2020</v>
      </c>
      <c r="E30" s="1" t="s">
        <v>39</v>
      </c>
      <c r="F30" s="1" t="s">
        <v>2021</v>
      </c>
      <c r="G30" s="1" t="s">
        <v>2022</v>
      </c>
      <c r="H30" s="1" t="s">
        <v>2019</v>
      </c>
    </row>
    <row r="31" spans="1:8" x14ac:dyDescent="0.25">
      <c r="A31" s="1" t="s">
        <v>1271</v>
      </c>
      <c r="B31" s="1" t="s">
        <v>1248</v>
      </c>
      <c r="C31" s="1" t="s">
        <v>263</v>
      </c>
      <c r="D31" s="1" t="s">
        <v>2086</v>
      </c>
      <c r="E31" s="1" t="s">
        <v>2087</v>
      </c>
      <c r="F31" s="1" t="s">
        <v>2089</v>
      </c>
      <c r="G31" s="1" t="s">
        <v>2088</v>
      </c>
      <c r="H31" s="1" t="s">
        <v>56</v>
      </c>
    </row>
    <row r="32" spans="1:8" x14ac:dyDescent="0.25">
      <c r="A32" s="1" t="s">
        <v>2254</v>
      </c>
      <c r="B32" s="1" t="s">
        <v>2081</v>
      </c>
      <c r="C32" s="1" t="s">
        <v>263</v>
      </c>
      <c r="D32" s="1" t="s">
        <v>1243</v>
      </c>
      <c r="E32" s="1" t="s">
        <v>2048</v>
      </c>
      <c r="F32" s="1" t="s">
        <v>1244</v>
      </c>
      <c r="G32" s="1" t="s">
        <v>535</v>
      </c>
      <c r="H32" s="1" t="s">
        <v>56</v>
      </c>
    </row>
    <row r="33" spans="1:8" x14ac:dyDescent="0.25">
      <c r="A33" s="1" t="s">
        <v>2254</v>
      </c>
      <c r="B33" s="1" t="s">
        <v>2081</v>
      </c>
      <c r="C33" s="1" t="s">
        <v>263</v>
      </c>
      <c r="D33" s="1" t="s">
        <v>1739</v>
      </c>
      <c r="E33" s="1" t="s">
        <v>2048</v>
      </c>
      <c r="F33" s="1" t="s">
        <v>115</v>
      </c>
      <c r="G33" s="1" t="s">
        <v>1741</v>
      </c>
      <c r="H33" s="1" t="s">
        <v>56</v>
      </c>
    </row>
    <row r="34" spans="1:8" x14ac:dyDescent="0.25">
      <c r="A34" s="1" t="s">
        <v>2259</v>
      </c>
      <c r="B34" s="1" t="s">
        <v>2036</v>
      </c>
      <c r="C34" s="1" t="s">
        <v>263</v>
      </c>
      <c r="D34" s="1" t="s">
        <v>1755</v>
      </c>
      <c r="E34" s="1" t="s">
        <v>2031</v>
      </c>
      <c r="F34" s="1" t="s">
        <v>2032</v>
      </c>
      <c r="G34" s="1" t="s">
        <v>2033</v>
      </c>
      <c r="H34" s="1" t="s">
        <v>2019</v>
      </c>
    </row>
    <row r="35" spans="1:8" x14ac:dyDescent="0.25">
      <c r="A35" s="1" t="s">
        <v>2259</v>
      </c>
      <c r="B35" s="1" t="s">
        <v>2036</v>
      </c>
      <c r="C35" s="1" t="s">
        <v>263</v>
      </c>
      <c r="D35" s="1" t="s">
        <v>2025</v>
      </c>
      <c r="E35" s="1" t="s">
        <v>185</v>
      </c>
      <c r="F35" s="1" t="s">
        <v>2034</v>
      </c>
      <c r="G35" s="1" t="s">
        <v>2035</v>
      </c>
      <c r="H35" s="1" t="s">
        <v>2019</v>
      </c>
    </row>
    <row r="36" spans="1:8" x14ac:dyDescent="0.25">
      <c r="A36" s="1" t="s">
        <v>2260</v>
      </c>
      <c r="B36" s="1" t="s">
        <v>2104</v>
      </c>
      <c r="C36" s="1" t="s">
        <v>1892</v>
      </c>
      <c r="D36" s="1" t="s">
        <v>48</v>
      </c>
      <c r="E36" s="1" t="s">
        <v>2105</v>
      </c>
      <c r="F36" s="1" t="s">
        <v>2111</v>
      </c>
      <c r="G36" s="1" t="s">
        <v>2106</v>
      </c>
      <c r="H36" s="1" t="s">
        <v>56</v>
      </c>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row r="46" spans="1:8" x14ac:dyDescent="0.25">
      <c r="A46"/>
      <c r="B46"/>
      <c r="C46"/>
      <c r="D46"/>
      <c r="E46"/>
      <c r="F46"/>
      <c r="G46"/>
      <c r="H46"/>
    </row>
    <row r="47" spans="1:8" x14ac:dyDescent="0.25">
      <c r="A47"/>
      <c r="B47"/>
      <c r="C47"/>
      <c r="D47"/>
      <c r="E47"/>
      <c r="F47"/>
      <c r="G47"/>
      <c r="H47"/>
    </row>
    <row r="48" spans="1:8" x14ac:dyDescent="0.25">
      <c r="A48"/>
      <c r="B48"/>
      <c r="C48"/>
      <c r="D48"/>
      <c r="E48"/>
      <c r="F48"/>
      <c r="G48"/>
      <c r="H48"/>
    </row>
    <row r="49" spans="1:8" x14ac:dyDescent="0.25">
      <c r="A49"/>
      <c r="B49"/>
      <c r="C49"/>
      <c r="D49"/>
      <c r="E49"/>
      <c r="F49"/>
      <c r="G49"/>
      <c r="H49"/>
    </row>
    <row r="50" spans="1:8" x14ac:dyDescent="0.25">
      <c r="A50"/>
      <c r="B50"/>
      <c r="C50"/>
      <c r="D50"/>
      <c r="E50"/>
      <c r="F50"/>
      <c r="G50"/>
      <c r="H50"/>
    </row>
    <row r="51" spans="1:8" x14ac:dyDescent="0.25">
      <c r="A51"/>
      <c r="B51"/>
      <c r="C51"/>
      <c r="D51"/>
      <c r="E51"/>
      <c r="F51"/>
      <c r="G51"/>
      <c r="H51"/>
    </row>
    <row r="52" spans="1:8" x14ac:dyDescent="0.25">
      <c r="A52"/>
      <c r="B52"/>
      <c r="C52"/>
      <c r="D52"/>
      <c r="E52"/>
      <c r="F52"/>
      <c r="G52"/>
      <c r="H52"/>
    </row>
    <row r="53" spans="1:8" x14ac:dyDescent="0.25">
      <c r="A53"/>
      <c r="B53"/>
      <c r="C53"/>
      <c r="D53"/>
      <c r="E53"/>
      <c r="F53"/>
      <c r="G53"/>
      <c r="H53"/>
    </row>
    <row r="54" spans="1:8" x14ac:dyDescent="0.25">
      <c r="A54"/>
      <c r="B54"/>
      <c r="C54"/>
      <c r="D54"/>
      <c r="E54"/>
      <c r="F54"/>
      <c r="G54"/>
      <c r="H54"/>
    </row>
    <row r="55" spans="1:8" x14ac:dyDescent="0.25">
      <c r="A55"/>
      <c r="B55"/>
      <c r="C55"/>
      <c r="D55"/>
      <c r="E55"/>
      <c r="F55"/>
      <c r="G55"/>
      <c r="H55"/>
    </row>
    <row r="56" spans="1:8" x14ac:dyDescent="0.25">
      <c r="A56"/>
      <c r="B56"/>
      <c r="C56"/>
      <c r="D56"/>
      <c r="E56"/>
      <c r="F56"/>
      <c r="G56"/>
      <c r="H56"/>
    </row>
    <row r="57" spans="1:8" x14ac:dyDescent="0.25">
      <c r="A57"/>
      <c r="B57"/>
      <c r="C57"/>
      <c r="D57"/>
      <c r="E57"/>
      <c r="F57"/>
      <c r="G57"/>
      <c r="H57"/>
    </row>
    <row r="58" spans="1:8" x14ac:dyDescent="0.25">
      <c r="A58"/>
      <c r="B58"/>
      <c r="C58"/>
      <c r="D58"/>
      <c r="E58"/>
      <c r="F58"/>
      <c r="G58"/>
      <c r="H58"/>
    </row>
    <row r="59" spans="1:8" x14ac:dyDescent="0.25">
      <c r="A59"/>
      <c r="B59"/>
      <c r="C59"/>
      <c r="D59"/>
      <c r="E59"/>
      <c r="F59"/>
      <c r="G59"/>
      <c r="H59"/>
    </row>
    <row r="60" spans="1:8" x14ac:dyDescent="0.25">
      <c r="A60"/>
      <c r="B60"/>
      <c r="C60"/>
      <c r="D60"/>
      <c r="E60"/>
      <c r="F60"/>
      <c r="G60"/>
      <c r="H60"/>
    </row>
    <row r="61" spans="1:8" x14ac:dyDescent="0.25">
      <c r="A61"/>
      <c r="B61"/>
      <c r="C61"/>
      <c r="D61"/>
      <c r="E61"/>
      <c r="F61"/>
      <c r="G61"/>
      <c r="H61"/>
    </row>
    <row r="62" spans="1:8" x14ac:dyDescent="0.25">
      <c r="A62"/>
      <c r="B62"/>
      <c r="C62"/>
      <c r="D62"/>
      <c r="E62"/>
      <c r="F62"/>
      <c r="G62"/>
      <c r="H62"/>
    </row>
    <row r="63" spans="1:8" x14ac:dyDescent="0.25">
      <c r="A63"/>
      <c r="B63"/>
      <c r="C63"/>
      <c r="D63"/>
      <c r="E63"/>
      <c r="F63"/>
      <c r="G63"/>
      <c r="H63"/>
    </row>
    <row r="64" spans="1:8" x14ac:dyDescent="0.25">
      <c r="A64"/>
      <c r="B64"/>
      <c r="C64"/>
      <c r="D64"/>
      <c r="E64"/>
      <c r="F64"/>
      <c r="G64"/>
      <c r="H64"/>
    </row>
    <row r="65" spans="1:8" x14ac:dyDescent="0.25">
      <c r="A65"/>
      <c r="B65"/>
      <c r="C65"/>
      <c r="D65"/>
      <c r="E65"/>
      <c r="F65"/>
      <c r="G65"/>
      <c r="H65"/>
    </row>
    <row r="66" spans="1:8" x14ac:dyDescent="0.25">
      <c r="A66"/>
      <c r="B66"/>
      <c r="C66"/>
      <c r="D66"/>
      <c r="E66"/>
      <c r="F66"/>
      <c r="G66"/>
      <c r="H66"/>
    </row>
    <row r="67" spans="1:8" x14ac:dyDescent="0.25">
      <c r="A67"/>
      <c r="B67"/>
      <c r="C67"/>
      <c r="D67"/>
      <c r="E67"/>
      <c r="F67"/>
      <c r="G67"/>
      <c r="H67"/>
    </row>
    <row r="68" spans="1:8" x14ac:dyDescent="0.25">
      <c r="A68"/>
      <c r="B68"/>
      <c r="C68"/>
      <c r="D68"/>
      <c r="E68"/>
      <c r="F68"/>
      <c r="G68"/>
      <c r="H68"/>
    </row>
    <row r="69" spans="1:8" x14ac:dyDescent="0.25">
      <c r="A69"/>
      <c r="B69"/>
      <c r="C69"/>
      <c r="D69"/>
      <c r="E69"/>
      <c r="F69"/>
      <c r="G69"/>
      <c r="H69"/>
    </row>
    <row r="70" spans="1:8" x14ac:dyDescent="0.25">
      <c r="A70"/>
      <c r="B70"/>
      <c r="C70"/>
      <c r="D70"/>
      <c r="E70"/>
      <c r="F70"/>
      <c r="G70"/>
      <c r="H70"/>
    </row>
    <row r="71" spans="1:8" x14ac:dyDescent="0.25">
      <c r="A71"/>
      <c r="B71"/>
      <c r="C71"/>
      <c r="D71"/>
      <c r="E71"/>
      <c r="F71"/>
      <c r="G71"/>
      <c r="H71"/>
    </row>
    <row r="72" spans="1:8" x14ac:dyDescent="0.25">
      <c r="A72"/>
      <c r="B72"/>
      <c r="C72"/>
      <c r="D72"/>
      <c r="E72"/>
      <c r="F72"/>
      <c r="G72"/>
      <c r="H72"/>
    </row>
    <row r="73" spans="1:8" x14ac:dyDescent="0.25">
      <c r="A73"/>
      <c r="B73"/>
      <c r="C73"/>
      <c r="D73"/>
      <c r="E73"/>
      <c r="F73"/>
      <c r="G73"/>
      <c r="H73"/>
    </row>
    <row r="74" spans="1:8" x14ac:dyDescent="0.25">
      <c r="A74"/>
      <c r="B74"/>
      <c r="C74"/>
      <c r="D74"/>
      <c r="E74"/>
      <c r="F74"/>
      <c r="G74"/>
      <c r="H74"/>
    </row>
    <row r="75" spans="1:8" x14ac:dyDescent="0.25">
      <c r="A75"/>
      <c r="B75"/>
      <c r="C75"/>
      <c r="D75"/>
      <c r="E75"/>
      <c r="F75"/>
      <c r="G75"/>
      <c r="H75"/>
    </row>
    <row r="76" spans="1:8" x14ac:dyDescent="0.25">
      <c r="A76"/>
      <c r="B76"/>
      <c r="C76"/>
      <c r="D76"/>
      <c r="E76"/>
      <c r="F76"/>
      <c r="G76"/>
      <c r="H76"/>
    </row>
    <row r="77" spans="1:8" x14ac:dyDescent="0.25">
      <c r="A77"/>
      <c r="B77"/>
      <c r="C77"/>
      <c r="D77"/>
      <c r="E77"/>
      <c r="F77"/>
      <c r="G77"/>
      <c r="H77"/>
    </row>
    <row r="78" spans="1:8" x14ac:dyDescent="0.25">
      <c r="A78"/>
      <c r="B78"/>
      <c r="C78"/>
      <c r="D78"/>
      <c r="E78"/>
      <c r="F78"/>
      <c r="G78"/>
      <c r="H78"/>
    </row>
    <row r="79" spans="1:8" x14ac:dyDescent="0.25">
      <c r="A79"/>
      <c r="B79"/>
      <c r="C79"/>
      <c r="D79"/>
      <c r="E79"/>
      <c r="F79"/>
      <c r="G79"/>
      <c r="H79"/>
    </row>
    <row r="80" spans="1:8" x14ac:dyDescent="0.25">
      <c r="A80"/>
      <c r="B80"/>
      <c r="C80"/>
      <c r="D80"/>
      <c r="E80"/>
      <c r="F80"/>
      <c r="G80"/>
      <c r="H80"/>
    </row>
    <row r="81" spans="1:8" x14ac:dyDescent="0.25">
      <c r="A81"/>
      <c r="B81"/>
      <c r="C81"/>
      <c r="D81"/>
      <c r="E81"/>
      <c r="F81"/>
      <c r="G81"/>
      <c r="H81"/>
    </row>
    <row r="82" spans="1:8" x14ac:dyDescent="0.25">
      <c r="A82"/>
      <c r="B82"/>
      <c r="C82"/>
      <c r="D82"/>
      <c r="E82"/>
      <c r="F82"/>
      <c r="G82"/>
      <c r="H82"/>
    </row>
    <row r="83" spans="1:8" x14ac:dyDescent="0.25">
      <c r="A83"/>
      <c r="B83"/>
      <c r="C83"/>
      <c r="D83"/>
      <c r="E83"/>
      <c r="F83"/>
      <c r="G83"/>
      <c r="H83"/>
    </row>
    <row r="84" spans="1:8" x14ac:dyDescent="0.25">
      <c r="A84"/>
      <c r="B84"/>
      <c r="C84"/>
      <c r="D84"/>
      <c r="E84"/>
      <c r="F84"/>
      <c r="G84"/>
      <c r="H84"/>
    </row>
    <row r="85" spans="1:8" x14ac:dyDescent="0.25">
      <c r="A85"/>
      <c r="B85"/>
      <c r="C85"/>
      <c r="D85"/>
      <c r="E85"/>
      <c r="F85"/>
      <c r="G85"/>
      <c r="H85"/>
    </row>
    <row r="86" spans="1:8" x14ac:dyDescent="0.25">
      <c r="A86"/>
      <c r="B86"/>
      <c r="C86"/>
      <c r="D86"/>
      <c r="E86"/>
      <c r="F86"/>
      <c r="G86"/>
      <c r="H86"/>
    </row>
    <row r="87" spans="1:8" x14ac:dyDescent="0.25">
      <c r="A87"/>
      <c r="B87"/>
      <c r="C87"/>
      <c r="D87"/>
      <c r="E87"/>
      <c r="F87"/>
      <c r="G87"/>
      <c r="H87"/>
    </row>
    <row r="88" spans="1:8" x14ac:dyDescent="0.25">
      <c r="A88"/>
      <c r="B88"/>
      <c r="C88"/>
      <c r="D88"/>
      <c r="E88"/>
      <c r="F88"/>
      <c r="G88"/>
      <c r="H88"/>
    </row>
    <row r="89" spans="1:8" x14ac:dyDescent="0.25">
      <c r="A89"/>
      <c r="B89"/>
      <c r="C89"/>
      <c r="D89"/>
      <c r="E89"/>
      <c r="F89"/>
      <c r="G89"/>
      <c r="H89"/>
    </row>
    <row r="90" spans="1:8" x14ac:dyDescent="0.25">
      <c r="A90"/>
      <c r="B90"/>
      <c r="C90"/>
      <c r="D90"/>
      <c r="E90"/>
      <c r="F90"/>
      <c r="G90"/>
      <c r="H90"/>
    </row>
    <row r="91" spans="1:8" x14ac:dyDescent="0.25">
      <c r="A91"/>
      <c r="B91"/>
      <c r="C91"/>
      <c r="D91"/>
      <c r="E91"/>
      <c r="F91"/>
      <c r="G91"/>
      <c r="H91"/>
    </row>
    <row r="92" spans="1:8" x14ac:dyDescent="0.25">
      <c r="A92"/>
      <c r="B92"/>
      <c r="C92"/>
      <c r="D92"/>
      <c r="E92"/>
      <c r="F92"/>
      <c r="G92"/>
      <c r="H92"/>
    </row>
    <row r="93" spans="1:8" x14ac:dyDescent="0.25">
      <c r="A93"/>
      <c r="B93"/>
      <c r="C93"/>
      <c r="D93"/>
      <c r="E93"/>
      <c r="F93"/>
      <c r="G93"/>
      <c r="H93"/>
    </row>
    <row r="94" spans="1:8" x14ac:dyDescent="0.25">
      <c r="A94"/>
      <c r="B94"/>
      <c r="C94"/>
      <c r="D94"/>
      <c r="E94"/>
      <c r="F94"/>
      <c r="G94"/>
      <c r="H94"/>
    </row>
    <row r="95" spans="1:8" x14ac:dyDescent="0.25">
      <c r="A95"/>
      <c r="B95"/>
      <c r="C95"/>
      <c r="D95"/>
      <c r="E95"/>
      <c r="F95"/>
      <c r="G95"/>
      <c r="H95"/>
    </row>
    <row r="96" spans="1:8" x14ac:dyDescent="0.25">
      <c r="A96"/>
      <c r="B96"/>
      <c r="C96"/>
      <c r="D96"/>
      <c r="E96"/>
      <c r="F96"/>
      <c r="G96"/>
      <c r="H96"/>
    </row>
    <row r="97" spans="1:8" x14ac:dyDescent="0.25">
      <c r="A97"/>
      <c r="B97"/>
      <c r="C97"/>
      <c r="D97"/>
      <c r="E97"/>
      <c r="F97"/>
      <c r="G97"/>
      <c r="H97"/>
    </row>
    <row r="98" spans="1:8" x14ac:dyDescent="0.25">
      <c r="A98"/>
      <c r="B98"/>
      <c r="C98"/>
      <c r="D98"/>
      <c r="E98"/>
      <c r="F98"/>
      <c r="G98"/>
      <c r="H98"/>
    </row>
    <row r="99" spans="1:8" x14ac:dyDescent="0.25">
      <c r="A99"/>
      <c r="B99"/>
      <c r="C99"/>
      <c r="D99"/>
      <c r="E99"/>
      <c r="F99"/>
      <c r="G99"/>
      <c r="H99"/>
    </row>
    <row r="100" spans="1:8" x14ac:dyDescent="0.25">
      <c r="A100"/>
      <c r="B100"/>
      <c r="C100"/>
      <c r="D100"/>
      <c r="E100"/>
      <c r="F100"/>
      <c r="G100"/>
      <c r="H100"/>
    </row>
    <row r="101" spans="1:8" x14ac:dyDescent="0.25">
      <c r="A101"/>
      <c r="B101"/>
      <c r="C101"/>
      <c r="D101"/>
      <c r="E101"/>
      <c r="F101"/>
      <c r="G101"/>
      <c r="H101"/>
    </row>
    <row r="102" spans="1:8" x14ac:dyDescent="0.25">
      <c r="A102"/>
      <c r="B102"/>
      <c r="C102"/>
      <c r="D102"/>
      <c r="E102"/>
      <c r="F102"/>
      <c r="G102"/>
      <c r="H102"/>
    </row>
    <row r="103" spans="1:8" x14ac:dyDescent="0.25">
      <c r="A103"/>
      <c r="B103"/>
      <c r="C103"/>
      <c r="D103"/>
      <c r="E103"/>
      <c r="F103"/>
      <c r="G103"/>
      <c r="H103"/>
    </row>
    <row r="104" spans="1:8" x14ac:dyDescent="0.25">
      <c r="A104"/>
      <c r="B104"/>
      <c r="C104"/>
      <c r="D104"/>
      <c r="E104"/>
      <c r="F104"/>
      <c r="G104"/>
      <c r="H104"/>
    </row>
    <row r="105" spans="1:8" x14ac:dyDescent="0.25">
      <c r="A105"/>
      <c r="B105"/>
      <c r="C105"/>
      <c r="D105"/>
      <c r="E105"/>
      <c r="F105"/>
      <c r="G105"/>
      <c r="H105"/>
    </row>
    <row r="106" spans="1:8" x14ac:dyDescent="0.25">
      <c r="A106"/>
      <c r="B106"/>
      <c r="C106"/>
      <c r="D106"/>
      <c r="E106"/>
      <c r="F106"/>
      <c r="G106"/>
      <c r="H106"/>
    </row>
    <row r="107" spans="1:8" x14ac:dyDescent="0.25">
      <c r="A107"/>
      <c r="B107"/>
      <c r="C107"/>
      <c r="D107"/>
      <c r="E107"/>
      <c r="F107"/>
      <c r="G107"/>
      <c r="H107"/>
    </row>
    <row r="108" spans="1:8" x14ac:dyDescent="0.25">
      <c r="A108"/>
      <c r="B108"/>
      <c r="C108"/>
      <c r="D108"/>
      <c r="E108"/>
      <c r="F108"/>
      <c r="G108"/>
      <c r="H108"/>
    </row>
    <row r="109" spans="1:8" x14ac:dyDescent="0.25">
      <c r="A109"/>
      <c r="B109"/>
      <c r="C109"/>
      <c r="D109"/>
      <c r="E109"/>
      <c r="F109"/>
      <c r="G109"/>
      <c r="H109"/>
    </row>
    <row r="110" spans="1:8" x14ac:dyDescent="0.25">
      <c r="A110"/>
      <c r="B110"/>
      <c r="C110"/>
      <c r="D110"/>
      <c r="E110"/>
      <c r="F110"/>
      <c r="G110"/>
      <c r="H110"/>
    </row>
    <row r="111" spans="1:8" x14ac:dyDescent="0.25">
      <c r="A111"/>
      <c r="B111"/>
      <c r="C111"/>
      <c r="D111"/>
      <c r="E111"/>
      <c r="F111"/>
      <c r="G111"/>
      <c r="H111"/>
    </row>
    <row r="112" spans="1:8" x14ac:dyDescent="0.25">
      <c r="A112"/>
      <c r="B112"/>
      <c r="C112"/>
      <c r="D112"/>
      <c r="E112"/>
      <c r="F112"/>
      <c r="G112"/>
      <c r="H112"/>
    </row>
    <row r="113" spans="1:8" x14ac:dyDescent="0.25">
      <c r="A113"/>
      <c r="B113"/>
      <c r="C113"/>
      <c r="D113"/>
      <c r="E113"/>
      <c r="F113"/>
      <c r="G113"/>
      <c r="H113"/>
    </row>
    <row r="114" spans="1:8" x14ac:dyDescent="0.25">
      <c r="A114"/>
      <c r="B114"/>
      <c r="C114"/>
      <c r="D114"/>
      <c r="E114"/>
      <c r="F114"/>
      <c r="G114"/>
      <c r="H114"/>
    </row>
    <row r="115" spans="1:8" x14ac:dyDescent="0.25">
      <c r="A115"/>
      <c r="B115"/>
      <c r="C115"/>
      <c r="D115"/>
      <c r="E115"/>
      <c r="F115"/>
      <c r="G115"/>
      <c r="H115"/>
    </row>
    <row r="116" spans="1:8" x14ac:dyDescent="0.25">
      <c r="A116"/>
      <c r="B116"/>
      <c r="C116"/>
      <c r="D116"/>
      <c r="E116"/>
      <c r="F116"/>
      <c r="G116"/>
      <c r="H116"/>
    </row>
    <row r="117" spans="1:8" x14ac:dyDescent="0.25">
      <c r="A117"/>
      <c r="B117"/>
      <c r="C117"/>
      <c r="D117"/>
      <c r="E117"/>
      <c r="F117"/>
      <c r="G117"/>
      <c r="H117"/>
    </row>
    <row r="118" spans="1:8" x14ac:dyDescent="0.25">
      <c r="A118"/>
      <c r="B118"/>
      <c r="C118"/>
      <c r="D118"/>
      <c r="E118"/>
      <c r="F118"/>
      <c r="G118"/>
      <c r="H118"/>
    </row>
    <row r="119" spans="1:8" x14ac:dyDescent="0.25">
      <c r="A119"/>
      <c r="B119"/>
      <c r="C119"/>
      <c r="D119"/>
      <c r="E119"/>
      <c r="F119"/>
      <c r="G119"/>
      <c r="H119"/>
    </row>
    <row r="120" spans="1:8" x14ac:dyDescent="0.25">
      <c r="A120"/>
      <c r="B120"/>
      <c r="C120"/>
      <c r="D120"/>
      <c r="E120"/>
      <c r="F120"/>
      <c r="G120"/>
      <c r="H120"/>
    </row>
    <row r="121" spans="1:8" x14ac:dyDescent="0.25">
      <c r="A121"/>
      <c r="B121"/>
      <c r="C121"/>
      <c r="D121"/>
      <c r="E121"/>
      <c r="F121"/>
      <c r="G121"/>
      <c r="H121"/>
    </row>
    <row r="122" spans="1:8" x14ac:dyDescent="0.25">
      <c r="A122"/>
      <c r="B122"/>
      <c r="C122"/>
      <c r="D122"/>
      <c r="E122"/>
      <c r="F122"/>
      <c r="G122"/>
      <c r="H122"/>
    </row>
    <row r="123" spans="1:8" x14ac:dyDescent="0.25">
      <c r="A123"/>
      <c r="B123"/>
      <c r="C123"/>
      <c r="D123"/>
      <c r="E123"/>
      <c r="F123"/>
      <c r="G123"/>
      <c r="H123"/>
    </row>
    <row r="124" spans="1:8" x14ac:dyDescent="0.25">
      <c r="A124"/>
      <c r="B124"/>
      <c r="C124"/>
      <c r="D124"/>
      <c r="E124"/>
      <c r="F124"/>
      <c r="G124"/>
      <c r="H124"/>
    </row>
    <row r="125" spans="1:8" x14ac:dyDescent="0.25">
      <c r="A125"/>
      <c r="B125"/>
      <c r="C125"/>
      <c r="D125"/>
      <c r="E125"/>
      <c r="F125"/>
      <c r="G125"/>
      <c r="H125"/>
    </row>
    <row r="126" spans="1:8" x14ac:dyDescent="0.25">
      <c r="A126"/>
      <c r="B126"/>
      <c r="C126"/>
      <c r="D126"/>
      <c r="E126"/>
      <c r="F126"/>
      <c r="G126"/>
      <c r="H126"/>
    </row>
    <row r="127" spans="1:8" x14ac:dyDescent="0.25">
      <c r="A127"/>
      <c r="B127"/>
      <c r="C127"/>
      <c r="D127"/>
      <c r="E127"/>
      <c r="F127"/>
      <c r="G127"/>
      <c r="H127"/>
    </row>
    <row r="128" spans="1:8" x14ac:dyDescent="0.25">
      <c r="A128"/>
      <c r="B128"/>
      <c r="C128"/>
      <c r="D128"/>
      <c r="E128"/>
      <c r="F128"/>
      <c r="G128"/>
      <c r="H128"/>
    </row>
    <row r="129" spans="1:8" x14ac:dyDescent="0.25">
      <c r="A129"/>
      <c r="B129"/>
      <c r="C129"/>
      <c r="D129"/>
      <c r="E129"/>
      <c r="F129"/>
      <c r="G129"/>
      <c r="H129"/>
    </row>
    <row r="130" spans="1:8" x14ac:dyDescent="0.25">
      <c r="A130"/>
      <c r="B130"/>
      <c r="C130"/>
      <c r="D130"/>
      <c r="E130"/>
      <c r="F130"/>
      <c r="G130"/>
      <c r="H130"/>
    </row>
    <row r="131" spans="1:8" x14ac:dyDescent="0.25">
      <c r="A131"/>
      <c r="B131"/>
      <c r="C131"/>
      <c r="D131"/>
      <c r="E131"/>
      <c r="F131"/>
      <c r="G131"/>
      <c r="H131"/>
    </row>
    <row r="132" spans="1:8" x14ac:dyDescent="0.25">
      <c r="A132"/>
      <c r="B132"/>
      <c r="C132"/>
      <c r="D132"/>
      <c r="E132"/>
      <c r="F132"/>
      <c r="G132"/>
      <c r="H132"/>
    </row>
    <row r="133" spans="1:8" x14ac:dyDescent="0.25">
      <c r="A133"/>
      <c r="B133"/>
      <c r="C133"/>
      <c r="D133"/>
      <c r="E133"/>
      <c r="F133"/>
      <c r="G133"/>
      <c r="H133"/>
    </row>
    <row r="134" spans="1:8" x14ac:dyDescent="0.25">
      <c r="A134"/>
      <c r="B134"/>
      <c r="C134"/>
      <c r="D134"/>
      <c r="E134"/>
      <c r="F134"/>
      <c r="G134"/>
      <c r="H134"/>
    </row>
    <row r="135" spans="1:8" x14ac:dyDescent="0.25">
      <c r="A135"/>
      <c r="B135"/>
      <c r="C135"/>
      <c r="D135"/>
      <c r="E135"/>
      <c r="F135"/>
      <c r="G135"/>
      <c r="H135"/>
    </row>
    <row r="136" spans="1:8" x14ac:dyDescent="0.25">
      <c r="A136"/>
      <c r="B136"/>
      <c r="C136"/>
      <c r="D136"/>
      <c r="E136"/>
      <c r="F136"/>
      <c r="G136"/>
      <c r="H136"/>
    </row>
    <row r="137" spans="1:8" x14ac:dyDescent="0.25">
      <c r="A137"/>
      <c r="B137"/>
      <c r="C137"/>
      <c r="D137"/>
      <c r="E137"/>
      <c r="F137"/>
      <c r="G137"/>
      <c r="H137"/>
    </row>
    <row r="138" spans="1:8" x14ac:dyDescent="0.25">
      <c r="A138"/>
      <c r="B138"/>
      <c r="C138"/>
      <c r="D138"/>
      <c r="E138"/>
      <c r="F138"/>
      <c r="G138"/>
      <c r="H138"/>
    </row>
    <row r="139" spans="1:8" x14ac:dyDescent="0.25">
      <c r="A139"/>
      <c r="B139"/>
      <c r="C139"/>
      <c r="D139"/>
      <c r="E139"/>
      <c r="F139"/>
      <c r="G139"/>
      <c r="H139"/>
    </row>
    <row r="140" spans="1:8" x14ac:dyDescent="0.25">
      <c r="A140"/>
      <c r="B140"/>
      <c r="C140"/>
      <c r="D140"/>
      <c r="E140"/>
      <c r="F140"/>
      <c r="G140"/>
      <c r="H140"/>
    </row>
    <row r="141" spans="1:8" x14ac:dyDescent="0.25">
      <c r="A141"/>
      <c r="B141"/>
      <c r="C141"/>
      <c r="D141"/>
      <c r="E141"/>
      <c r="F141"/>
      <c r="G141"/>
      <c r="H141"/>
    </row>
    <row r="142" spans="1:8" x14ac:dyDescent="0.25">
      <c r="A142"/>
      <c r="B142"/>
      <c r="C142"/>
      <c r="D142"/>
      <c r="E142"/>
      <c r="F142"/>
      <c r="G142"/>
      <c r="H142"/>
    </row>
    <row r="143" spans="1:8" x14ac:dyDescent="0.25">
      <c r="A143"/>
      <c r="B143"/>
      <c r="C143"/>
      <c r="D143"/>
      <c r="E143"/>
      <c r="F143"/>
      <c r="G143"/>
      <c r="H143"/>
    </row>
    <row r="144" spans="1:8" x14ac:dyDescent="0.25">
      <c r="A144"/>
      <c r="B144"/>
      <c r="C144"/>
      <c r="D144"/>
      <c r="E144"/>
      <c r="F144"/>
      <c r="G144"/>
      <c r="H144"/>
    </row>
    <row r="145" spans="1:8" x14ac:dyDescent="0.25">
      <c r="A145"/>
      <c r="B145"/>
      <c r="C145"/>
      <c r="D145"/>
      <c r="E145"/>
      <c r="F145"/>
      <c r="G145"/>
      <c r="H145"/>
    </row>
    <row r="146" spans="1:8" x14ac:dyDescent="0.25">
      <c r="A146"/>
      <c r="B146"/>
      <c r="C146"/>
      <c r="D146"/>
      <c r="E146"/>
      <c r="F146"/>
      <c r="G146"/>
      <c r="H146"/>
    </row>
    <row r="147" spans="1:8" x14ac:dyDescent="0.25">
      <c r="A147"/>
      <c r="B147"/>
      <c r="C147"/>
      <c r="D147"/>
      <c r="E147"/>
      <c r="F147"/>
      <c r="G147"/>
      <c r="H147"/>
    </row>
    <row r="148" spans="1:8" x14ac:dyDescent="0.25">
      <c r="A148"/>
      <c r="B148"/>
      <c r="C148"/>
      <c r="D148"/>
      <c r="E148"/>
      <c r="F148"/>
      <c r="G148"/>
      <c r="H148"/>
    </row>
    <row r="149" spans="1:8" x14ac:dyDescent="0.25">
      <c r="A149"/>
      <c r="B149"/>
      <c r="C149"/>
      <c r="D149"/>
      <c r="E149"/>
      <c r="F149"/>
      <c r="G149"/>
      <c r="H149"/>
    </row>
    <row r="150" spans="1:8" x14ac:dyDescent="0.25">
      <c r="A150"/>
      <c r="B150"/>
      <c r="C150"/>
      <c r="D150"/>
      <c r="E150"/>
      <c r="F150"/>
      <c r="G150"/>
      <c r="H150"/>
    </row>
    <row r="151" spans="1:8" x14ac:dyDescent="0.25">
      <c r="A151"/>
      <c r="B151"/>
      <c r="C151"/>
      <c r="D151"/>
      <c r="E151"/>
      <c r="F151"/>
      <c r="G151"/>
      <c r="H151"/>
    </row>
    <row r="152" spans="1:8" x14ac:dyDescent="0.25">
      <c r="A152"/>
      <c r="B152"/>
      <c r="C152"/>
      <c r="D152"/>
      <c r="E152"/>
      <c r="F152"/>
      <c r="G152"/>
      <c r="H152"/>
    </row>
    <row r="153" spans="1:8" x14ac:dyDescent="0.25">
      <c r="A153"/>
      <c r="B153"/>
      <c r="C153"/>
      <c r="D153"/>
      <c r="E153"/>
      <c r="F153"/>
      <c r="G153"/>
      <c r="H153"/>
    </row>
    <row r="154" spans="1:8" x14ac:dyDescent="0.25">
      <c r="A154"/>
      <c r="B154"/>
      <c r="C154"/>
      <c r="D154"/>
      <c r="E154"/>
      <c r="F154"/>
      <c r="G154"/>
      <c r="H154"/>
    </row>
    <row r="155" spans="1:8" x14ac:dyDescent="0.25">
      <c r="A155"/>
      <c r="B155"/>
      <c r="C155"/>
      <c r="D155"/>
      <c r="E155"/>
      <c r="F155"/>
      <c r="G155"/>
      <c r="H155"/>
    </row>
    <row r="156" spans="1:8" x14ac:dyDescent="0.25">
      <c r="A156"/>
      <c r="B156"/>
      <c r="C156"/>
      <c r="D156"/>
      <c r="E156"/>
      <c r="F156"/>
      <c r="G156"/>
      <c r="H156"/>
    </row>
    <row r="157" spans="1:8" x14ac:dyDescent="0.25">
      <c r="A157"/>
      <c r="B157"/>
      <c r="C157"/>
      <c r="D157"/>
      <c r="E157"/>
      <c r="F157"/>
      <c r="G157"/>
      <c r="H157"/>
    </row>
    <row r="158" spans="1:8" x14ac:dyDescent="0.25">
      <c r="A158"/>
      <c r="B158"/>
      <c r="C158"/>
      <c r="D158"/>
      <c r="E158"/>
      <c r="F158"/>
      <c r="G158"/>
      <c r="H158"/>
    </row>
    <row r="159" spans="1:8" x14ac:dyDescent="0.25">
      <c r="A159"/>
      <c r="B159"/>
      <c r="C159"/>
      <c r="D159"/>
      <c r="E159"/>
      <c r="F159"/>
      <c r="G159"/>
      <c r="H159"/>
    </row>
    <row r="160" spans="1:8" x14ac:dyDescent="0.25">
      <c r="A160"/>
      <c r="B160"/>
      <c r="C160"/>
      <c r="D160"/>
      <c r="E160"/>
      <c r="F160"/>
      <c r="G160"/>
      <c r="H160"/>
    </row>
    <row r="161" spans="1:8" x14ac:dyDescent="0.25">
      <c r="A161"/>
      <c r="B161"/>
      <c r="C161"/>
      <c r="D161"/>
      <c r="E161"/>
      <c r="F161"/>
      <c r="G161"/>
      <c r="H161"/>
    </row>
    <row r="162" spans="1:8" x14ac:dyDescent="0.25">
      <c r="A162"/>
      <c r="B162"/>
      <c r="C162"/>
      <c r="D162"/>
      <c r="E162"/>
      <c r="F162"/>
      <c r="G162"/>
      <c r="H162"/>
    </row>
    <row r="163" spans="1:8" x14ac:dyDescent="0.25">
      <c r="A163"/>
      <c r="B163"/>
      <c r="C163"/>
      <c r="D163"/>
      <c r="E163"/>
      <c r="F163"/>
      <c r="G163"/>
      <c r="H163"/>
    </row>
    <row r="164" spans="1:8" x14ac:dyDescent="0.25">
      <c r="A164"/>
      <c r="B164"/>
      <c r="C164"/>
      <c r="D164"/>
      <c r="E164"/>
      <c r="F164"/>
      <c r="G164"/>
      <c r="H164"/>
    </row>
    <row r="165" spans="1:8" x14ac:dyDescent="0.25">
      <c r="A165"/>
      <c r="B165"/>
      <c r="C165"/>
      <c r="D165"/>
      <c r="E165"/>
      <c r="F165"/>
      <c r="G165"/>
      <c r="H165"/>
    </row>
    <row r="166" spans="1:8" x14ac:dyDescent="0.25">
      <c r="A166"/>
      <c r="B166"/>
      <c r="C166"/>
      <c r="D166"/>
      <c r="E166"/>
      <c r="F166"/>
      <c r="G166"/>
      <c r="H166"/>
    </row>
    <row r="167" spans="1:8" x14ac:dyDescent="0.25">
      <c r="A167"/>
      <c r="B167"/>
      <c r="C167"/>
      <c r="D167"/>
      <c r="E167"/>
      <c r="F167"/>
      <c r="G167"/>
      <c r="H167"/>
    </row>
    <row r="168" spans="1:8" x14ac:dyDescent="0.25">
      <c r="A168"/>
      <c r="B168"/>
      <c r="C168"/>
      <c r="D168"/>
      <c r="E168"/>
      <c r="F168"/>
      <c r="G168"/>
      <c r="H168"/>
    </row>
    <row r="169" spans="1:8" x14ac:dyDescent="0.25">
      <c r="A169"/>
      <c r="B169"/>
      <c r="C169"/>
      <c r="D169"/>
      <c r="E169"/>
      <c r="F169"/>
      <c r="G169"/>
      <c r="H169"/>
    </row>
    <row r="170" spans="1:8" x14ac:dyDescent="0.25">
      <c r="A170"/>
      <c r="B170"/>
      <c r="C170"/>
      <c r="D170"/>
      <c r="E170"/>
      <c r="F170"/>
      <c r="G170"/>
      <c r="H170"/>
    </row>
    <row r="171" spans="1:8" x14ac:dyDescent="0.25">
      <c r="A171"/>
      <c r="B171"/>
      <c r="C171"/>
      <c r="D171"/>
      <c r="E171"/>
      <c r="F171"/>
      <c r="G171"/>
      <c r="H171"/>
    </row>
    <row r="172" spans="1:8" x14ac:dyDescent="0.25">
      <c r="A172"/>
      <c r="B172"/>
      <c r="C172"/>
      <c r="D172"/>
      <c r="E172"/>
      <c r="F172"/>
      <c r="G172"/>
      <c r="H172"/>
    </row>
    <row r="173" spans="1:8" x14ac:dyDescent="0.25">
      <c r="A173"/>
      <c r="B173"/>
      <c r="C173"/>
      <c r="D173"/>
      <c r="E173"/>
      <c r="F173"/>
      <c r="G173"/>
      <c r="H173"/>
    </row>
    <row r="174" spans="1:8" x14ac:dyDescent="0.25">
      <c r="A174"/>
      <c r="B174"/>
      <c r="C174"/>
      <c r="D174"/>
      <c r="E174"/>
      <c r="F174"/>
      <c r="G174"/>
      <c r="H174"/>
    </row>
    <row r="175" spans="1:8" x14ac:dyDescent="0.25">
      <c r="A175"/>
      <c r="B175"/>
      <c r="C175"/>
      <c r="D175"/>
      <c r="E175"/>
      <c r="F175"/>
      <c r="G175"/>
      <c r="H175"/>
    </row>
    <row r="176" spans="1:8" x14ac:dyDescent="0.25">
      <c r="A176"/>
      <c r="B176"/>
      <c r="C176"/>
      <c r="D176"/>
      <c r="E176"/>
      <c r="F176"/>
      <c r="G176"/>
      <c r="H176"/>
    </row>
    <row r="177" spans="1:8" x14ac:dyDescent="0.25">
      <c r="A177"/>
      <c r="B177"/>
      <c r="C177"/>
      <c r="D177"/>
      <c r="E177"/>
      <c r="F177"/>
      <c r="G177"/>
      <c r="H177"/>
    </row>
    <row r="178" spans="1:8" x14ac:dyDescent="0.25">
      <c r="A178"/>
      <c r="B178"/>
      <c r="C178"/>
      <c r="D178"/>
      <c r="E178"/>
      <c r="F178"/>
      <c r="G178"/>
      <c r="H178"/>
    </row>
    <row r="179" spans="1:8" x14ac:dyDescent="0.25">
      <c r="A179"/>
      <c r="B179"/>
      <c r="C179"/>
      <c r="D179"/>
      <c r="E179"/>
      <c r="F179"/>
      <c r="G179"/>
      <c r="H179"/>
    </row>
    <row r="180" spans="1:8" x14ac:dyDescent="0.25">
      <c r="A180"/>
      <c r="B180"/>
      <c r="C180"/>
      <c r="D180"/>
      <c r="E180"/>
      <c r="F180"/>
      <c r="G180"/>
      <c r="H180"/>
    </row>
    <row r="181" spans="1:8" x14ac:dyDescent="0.25">
      <c r="A181"/>
      <c r="B181"/>
      <c r="C181"/>
      <c r="D181"/>
      <c r="E181"/>
      <c r="F181"/>
      <c r="G181"/>
      <c r="H181"/>
    </row>
    <row r="182" spans="1:8" x14ac:dyDescent="0.25">
      <c r="A182"/>
      <c r="B182"/>
      <c r="C182"/>
      <c r="D182"/>
      <c r="E182"/>
      <c r="F182"/>
      <c r="G182"/>
      <c r="H182"/>
    </row>
    <row r="183" spans="1:8" x14ac:dyDescent="0.25">
      <c r="A183"/>
      <c r="B183"/>
      <c r="C183"/>
      <c r="D183"/>
      <c r="E183"/>
      <c r="F183"/>
      <c r="G183"/>
      <c r="H183"/>
    </row>
    <row r="184" spans="1:8" x14ac:dyDescent="0.25">
      <c r="A184"/>
      <c r="B184"/>
      <c r="C184"/>
      <c r="D184"/>
      <c r="E184"/>
      <c r="F184"/>
      <c r="G184"/>
      <c r="H184"/>
    </row>
    <row r="185" spans="1:8" x14ac:dyDescent="0.25">
      <c r="A185"/>
      <c r="B185"/>
      <c r="C185"/>
      <c r="D185"/>
      <c r="E185"/>
      <c r="F185"/>
      <c r="G185"/>
      <c r="H185"/>
    </row>
    <row r="186" spans="1:8" x14ac:dyDescent="0.25">
      <c r="A186"/>
      <c r="B186"/>
      <c r="C186"/>
      <c r="D186"/>
      <c r="E186"/>
      <c r="F186"/>
      <c r="G186"/>
      <c r="H186"/>
    </row>
    <row r="187" spans="1:8" x14ac:dyDescent="0.25">
      <c r="A187"/>
      <c r="B187"/>
      <c r="C187"/>
      <c r="D187"/>
      <c r="E187"/>
      <c r="F187"/>
      <c r="G187"/>
      <c r="H187"/>
    </row>
    <row r="188" spans="1:8" x14ac:dyDescent="0.25">
      <c r="A188"/>
      <c r="B188"/>
      <c r="C188"/>
      <c r="D188"/>
      <c r="E188"/>
      <c r="F188"/>
      <c r="G188"/>
      <c r="H188"/>
    </row>
    <row r="189" spans="1:8" x14ac:dyDescent="0.25">
      <c r="A189"/>
      <c r="B189"/>
      <c r="C189"/>
      <c r="D189"/>
      <c r="E189"/>
      <c r="F189"/>
      <c r="G189"/>
      <c r="H189"/>
    </row>
    <row r="190" spans="1:8" x14ac:dyDescent="0.25">
      <c r="A190"/>
      <c r="B190"/>
      <c r="C190"/>
      <c r="D190"/>
      <c r="E190"/>
      <c r="F190"/>
      <c r="G190"/>
      <c r="H190"/>
    </row>
    <row r="191" spans="1:8" x14ac:dyDescent="0.25">
      <c r="A191"/>
      <c r="B191"/>
      <c r="C191"/>
      <c r="D191"/>
      <c r="E191"/>
      <c r="F191"/>
      <c r="G191"/>
      <c r="H191"/>
    </row>
    <row r="192" spans="1:8" x14ac:dyDescent="0.25">
      <c r="A192"/>
      <c r="B192"/>
      <c r="C192"/>
      <c r="D192"/>
      <c r="E192"/>
      <c r="F192"/>
      <c r="G192"/>
      <c r="H192"/>
    </row>
    <row r="193" spans="1:8" x14ac:dyDescent="0.25">
      <c r="A193"/>
      <c r="B193"/>
      <c r="C193"/>
      <c r="D193"/>
      <c r="E193"/>
      <c r="F193"/>
      <c r="G193"/>
      <c r="H193"/>
    </row>
    <row r="194" spans="1:8" x14ac:dyDescent="0.25">
      <c r="A194"/>
      <c r="B194"/>
      <c r="C194"/>
      <c r="D194"/>
      <c r="E194"/>
      <c r="F194"/>
      <c r="G194"/>
      <c r="H194"/>
    </row>
    <row r="195" spans="1:8" x14ac:dyDescent="0.25">
      <c r="A195"/>
      <c r="B195"/>
      <c r="C195"/>
      <c r="D195"/>
      <c r="E195"/>
      <c r="F195"/>
      <c r="G195"/>
      <c r="H195"/>
    </row>
    <row r="196" spans="1:8" x14ac:dyDescent="0.25">
      <c r="A196"/>
      <c r="B196"/>
      <c r="C196"/>
      <c r="D196"/>
      <c r="E196"/>
      <c r="F196"/>
      <c r="G196"/>
      <c r="H196"/>
    </row>
    <row r="197" spans="1:8" x14ac:dyDescent="0.25">
      <c r="A197"/>
      <c r="B197"/>
      <c r="C197"/>
      <c r="D197"/>
      <c r="E197"/>
      <c r="F197"/>
      <c r="G197"/>
      <c r="H197"/>
    </row>
    <row r="198" spans="1:8" x14ac:dyDescent="0.25">
      <c r="A198"/>
      <c r="B198"/>
      <c r="C198"/>
      <c r="D198"/>
      <c r="E198"/>
      <c r="F198"/>
      <c r="G198"/>
      <c r="H198"/>
    </row>
    <row r="199" spans="1:8" x14ac:dyDescent="0.25">
      <c r="A199"/>
      <c r="B199"/>
      <c r="C199"/>
      <c r="D199"/>
      <c r="E199"/>
      <c r="F199"/>
      <c r="G199"/>
      <c r="H199"/>
    </row>
    <row r="200" spans="1:8" x14ac:dyDescent="0.25">
      <c r="A200"/>
      <c r="B200"/>
      <c r="C200"/>
      <c r="D200"/>
      <c r="E200"/>
      <c r="F200"/>
      <c r="G200"/>
      <c r="H200"/>
    </row>
    <row r="201" spans="1:8" x14ac:dyDescent="0.25">
      <c r="A201"/>
      <c r="B201"/>
      <c r="C201"/>
      <c r="D201"/>
      <c r="E201"/>
      <c r="F201"/>
      <c r="G201"/>
      <c r="H201"/>
    </row>
    <row r="202" spans="1:8" x14ac:dyDescent="0.25">
      <c r="A202"/>
      <c r="B202"/>
      <c r="C202"/>
      <c r="D202"/>
      <c r="E202"/>
      <c r="F202"/>
      <c r="G202"/>
      <c r="H202"/>
    </row>
    <row r="203" spans="1:8" x14ac:dyDescent="0.25">
      <c r="A203"/>
      <c r="B203"/>
      <c r="C203"/>
      <c r="D203"/>
      <c r="E203"/>
      <c r="F203"/>
      <c r="G203"/>
      <c r="H203"/>
    </row>
    <row r="204" spans="1:8" x14ac:dyDescent="0.25">
      <c r="A204"/>
      <c r="B204"/>
      <c r="C204"/>
      <c r="D204"/>
      <c r="E204"/>
      <c r="F204"/>
      <c r="G204"/>
      <c r="H204"/>
    </row>
    <row r="205" spans="1:8" x14ac:dyDescent="0.25">
      <c r="A205"/>
      <c r="B205"/>
      <c r="C205"/>
      <c r="D205"/>
      <c r="E205"/>
      <c r="F205"/>
      <c r="G205"/>
      <c r="H205"/>
    </row>
    <row r="206" spans="1:8" x14ac:dyDescent="0.25">
      <c r="A206"/>
      <c r="B206"/>
      <c r="C206"/>
      <c r="D206"/>
      <c r="E206"/>
      <c r="F206"/>
      <c r="G206"/>
      <c r="H206"/>
    </row>
    <row r="207" spans="1:8" x14ac:dyDescent="0.25">
      <c r="A207"/>
      <c r="B207"/>
      <c r="C207"/>
      <c r="D207"/>
      <c r="E207"/>
      <c r="F207"/>
      <c r="G207"/>
      <c r="H207"/>
    </row>
    <row r="208" spans="1:8" x14ac:dyDescent="0.25">
      <c r="A208"/>
      <c r="B208"/>
      <c r="C208"/>
      <c r="D208"/>
      <c r="E208"/>
      <c r="F208"/>
      <c r="G208"/>
      <c r="H208"/>
    </row>
    <row r="209" spans="1:8" x14ac:dyDescent="0.25">
      <c r="A209"/>
      <c r="B209"/>
      <c r="C209"/>
      <c r="D209"/>
      <c r="E209"/>
      <c r="F209"/>
      <c r="G209"/>
      <c r="H209"/>
    </row>
    <row r="210" spans="1:8" x14ac:dyDescent="0.25">
      <c r="A210"/>
      <c r="B210"/>
      <c r="C210"/>
      <c r="D210"/>
      <c r="E210"/>
      <c r="F210"/>
      <c r="G210"/>
      <c r="H210"/>
    </row>
    <row r="211" spans="1:8" x14ac:dyDescent="0.25">
      <c r="A211"/>
      <c r="B211"/>
      <c r="C211"/>
      <c r="D211"/>
      <c r="E211"/>
      <c r="F211"/>
      <c r="G211"/>
      <c r="H211"/>
    </row>
    <row r="212" spans="1:8" x14ac:dyDescent="0.25">
      <c r="A212"/>
      <c r="B212"/>
      <c r="C212"/>
      <c r="D212"/>
      <c r="E212"/>
      <c r="F212"/>
      <c r="G212"/>
      <c r="H212"/>
    </row>
    <row r="213" spans="1:8" x14ac:dyDescent="0.25">
      <c r="A213"/>
      <c r="B213"/>
      <c r="C213"/>
      <c r="D213"/>
      <c r="E213"/>
      <c r="F213"/>
      <c r="G213"/>
      <c r="H213"/>
    </row>
    <row r="214" spans="1:8" x14ac:dyDescent="0.25">
      <c r="A214"/>
      <c r="B214"/>
      <c r="C214"/>
      <c r="D214"/>
      <c r="E214"/>
      <c r="F214"/>
      <c r="G214"/>
      <c r="H214"/>
    </row>
    <row r="215" spans="1:8" x14ac:dyDescent="0.25">
      <c r="A215"/>
      <c r="B215"/>
      <c r="C215"/>
      <c r="D215"/>
      <c r="E215"/>
      <c r="F215"/>
      <c r="G215"/>
      <c r="H215"/>
    </row>
    <row r="216" spans="1:8" x14ac:dyDescent="0.25">
      <c r="A216"/>
      <c r="B216"/>
      <c r="C216"/>
      <c r="D216"/>
      <c r="E216"/>
      <c r="F216"/>
      <c r="G216"/>
      <c r="H216"/>
    </row>
    <row r="217" spans="1:8" x14ac:dyDescent="0.25">
      <c r="A217"/>
      <c r="B217"/>
      <c r="C217"/>
      <c r="D217"/>
      <c r="E217"/>
      <c r="F217"/>
      <c r="G217"/>
      <c r="H217"/>
    </row>
    <row r="218" spans="1:8" x14ac:dyDescent="0.25">
      <c r="A218"/>
      <c r="B218"/>
      <c r="C218"/>
      <c r="D218"/>
      <c r="E218"/>
      <c r="F218"/>
      <c r="G218"/>
      <c r="H218"/>
    </row>
    <row r="219" spans="1:8" x14ac:dyDescent="0.25">
      <c r="A219"/>
      <c r="B219"/>
      <c r="C219"/>
      <c r="D219"/>
      <c r="E219"/>
      <c r="F219"/>
      <c r="G219"/>
      <c r="H219"/>
    </row>
    <row r="220" spans="1:8" x14ac:dyDescent="0.25">
      <c r="A220"/>
      <c r="B220"/>
      <c r="C220"/>
      <c r="D220"/>
      <c r="E220"/>
      <c r="F220"/>
      <c r="G220"/>
      <c r="H220"/>
    </row>
    <row r="221" spans="1:8" x14ac:dyDescent="0.25">
      <c r="A221"/>
      <c r="B221"/>
      <c r="C221"/>
      <c r="D221"/>
      <c r="E221"/>
      <c r="F221"/>
      <c r="G221"/>
      <c r="H221"/>
    </row>
    <row r="222" spans="1:8" x14ac:dyDescent="0.25">
      <c r="A222"/>
      <c r="B222"/>
      <c r="C222"/>
      <c r="D222"/>
      <c r="E222"/>
      <c r="F222"/>
      <c r="G222"/>
      <c r="H222"/>
    </row>
    <row r="223" spans="1:8" x14ac:dyDescent="0.25">
      <c r="A223"/>
      <c r="B223"/>
      <c r="C223"/>
      <c r="D223"/>
      <c r="E223"/>
      <c r="F223"/>
      <c r="G223"/>
      <c r="H223"/>
    </row>
    <row r="224" spans="1:8" x14ac:dyDescent="0.25">
      <c r="A224"/>
      <c r="B224"/>
      <c r="C224"/>
      <c r="D224"/>
      <c r="E224"/>
      <c r="F224"/>
      <c r="G224"/>
      <c r="H224"/>
    </row>
    <row r="225" spans="1:8" x14ac:dyDescent="0.25">
      <c r="A225"/>
      <c r="B225"/>
      <c r="C225"/>
      <c r="D225"/>
      <c r="E225"/>
      <c r="F225"/>
      <c r="G225"/>
      <c r="H225"/>
    </row>
    <row r="226" spans="1:8" x14ac:dyDescent="0.25">
      <c r="A226"/>
      <c r="B226"/>
      <c r="C226"/>
      <c r="D226"/>
      <c r="E226"/>
      <c r="F226"/>
      <c r="G226"/>
      <c r="H226"/>
    </row>
    <row r="227" spans="1:8" x14ac:dyDescent="0.25">
      <c r="A227"/>
      <c r="B227"/>
      <c r="C227"/>
      <c r="D227"/>
      <c r="E227"/>
      <c r="F227"/>
      <c r="G227"/>
      <c r="H227"/>
    </row>
    <row r="228" spans="1:8" x14ac:dyDescent="0.25">
      <c r="A228"/>
      <c r="B228"/>
      <c r="C228"/>
      <c r="D228"/>
      <c r="E228"/>
      <c r="F228"/>
      <c r="G228"/>
      <c r="H228"/>
    </row>
    <row r="229" spans="1:8" x14ac:dyDescent="0.25">
      <c r="A229"/>
      <c r="B229"/>
      <c r="C229"/>
      <c r="D229"/>
      <c r="E229"/>
      <c r="F229"/>
      <c r="G229"/>
      <c r="H229"/>
    </row>
    <row r="230" spans="1:8" x14ac:dyDescent="0.25">
      <c r="A230"/>
      <c r="B230"/>
      <c r="C230"/>
      <c r="D230"/>
      <c r="E230"/>
      <c r="F230"/>
      <c r="G230"/>
      <c r="H230"/>
    </row>
    <row r="231" spans="1:8" x14ac:dyDescent="0.25">
      <c r="A231"/>
      <c r="B231"/>
      <c r="C231"/>
      <c r="D231"/>
      <c r="E231"/>
      <c r="F231"/>
      <c r="G231"/>
      <c r="H231"/>
    </row>
    <row r="232" spans="1:8" x14ac:dyDescent="0.25">
      <c r="A232"/>
      <c r="B232"/>
      <c r="C232"/>
      <c r="D232"/>
      <c r="E232"/>
      <c r="F232"/>
      <c r="G232"/>
      <c r="H232"/>
    </row>
    <row r="233" spans="1:8" x14ac:dyDescent="0.25">
      <c r="A233"/>
      <c r="B233"/>
      <c r="C233"/>
      <c r="D233"/>
      <c r="E233"/>
      <c r="F233"/>
      <c r="G233"/>
      <c r="H233"/>
    </row>
    <row r="234" spans="1:8" x14ac:dyDescent="0.25">
      <c r="A234"/>
      <c r="B234"/>
      <c r="C234"/>
      <c r="D234"/>
      <c r="E234"/>
      <c r="F234"/>
      <c r="G234"/>
      <c r="H234"/>
    </row>
    <row r="235" spans="1:8" x14ac:dyDescent="0.25">
      <c r="A235"/>
      <c r="B235"/>
      <c r="C235"/>
      <c r="D235"/>
      <c r="E235"/>
      <c r="F235"/>
      <c r="G235"/>
      <c r="H235"/>
    </row>
    <row r="236" spans="1:8" x14ac:dyDescent="0.25">
      <c r="A236"/>
      <c r="B236"/>
      <c r="C236"/>
      <c r="D236"/>
      <c r="E236"/>
      <c r="F236"/>
      <c r="G236"/>
      <c r="H236"/>
    </row>
    <row r="237" spans="1:8" x14ac:dyDescent="0.25">
      <c r="A237"/>
      <c r="B237"/>
      <c r="C237"/>
      <c r="D237"/>
      <c r="E237"/>
      <c r="F237"/>
      <c r="G237"/>
      <c r="H237"/>
    </row>
    <row r="238" spans="1:8" x14ac:dyDescent="0.25">
      <c r="A238"/>
      <c r="B238"/>
      <c r="C238"/>
      <c r="D238"/>
      <c r="E238"/>
      <c r="F238"/>
      <c r="G238"/>
      <c r="H238"/>
    </row>
    <row r="239" spans="1:8" x14ac:dyDescent="0.25">
      <c r="A239"/>
      <c r="B239"/>
      <c r="C239"/>
      <c r="D239"/>
      <c r="E239"/>
      <c r="F239"/>
      <c r="G239"/>
      <c r="H239"/>
    </row>
    <row r="240" spans="1:8" x14ac:dyDescent="0.25">
      <c r="A240"/>
      <c r="B240"/>
      <c r="C240"/>
      <c r="D240"/>
      <c r="E240"/>
      <c r="F240"/>
      <c r="G240"/>
      <c r="H240"/>
    </row>
    <row r="241" spans="1:8" x14ac:dyDescent="0.25">
      <c r="A241"/>
      <c r="B241"/>
      <c r="C241"/>
      <c r="D241"/>
      <c r="E241"/>
      <c r="F241"/>
      <c r="G241"/>
      <c r="H241"/>
    </row>
    <row r="242" spans="1:8" x14ac:dyDescent="0.25">
      <c r="A242"/>
      <c r="B242"/>
      <c r="C242"/>
      <c r="D242"/>
      <c r="E242"/>
      <c r="F242"/>
      <c r="G242"/>
      <c r="H242"/>
    </row>
    <row r="243" spans="1:8" x14ac:dyDescent="0.25">
      <c r="A243"/>
      <c r="B243"/>
      <c r="C243"/>
      <c r="D243"/>
      <c r="E243"/>
      <c r="F243"/>
      <c r="G243"/>
      <c r="H243"/>
    </row>
    <row r="244" spans="1:8" x14ac:dyDescent="0.25">
      <c r="A244"/>
      <c r="B244"/>
      <c r="C244"/>
      <c r="D244"/>
      <c r="E244"/>
      <c r="F244"/>
      <c r="G244"/>
      <c r="H244"/>
    </row>
    <row r="245" spans="1:8" x14ac:dyDescent="0.25">
      <c r="A245"/>
      <c r="B245"/>
      <c r="C245"/>
      <c r="D245"/>
      <c r="E245"/>
      <c r="F245"/>
      <c r="G245"/>
      <c r="H245"/>
    </row>
    <row r="246" spans="1:8" x14ac:dyDescent="0.25">
      <c r="A246"/>
      <c r="B246"/>
      <c r="C246"/>
      <c r="D246"/>
      <c r="E246"/>
      <c r="F246"/>
      <c r="G246"/>
      <c r="H246"/>
    </row>
    <row r="247" spans="1:8" x14ac:dyDescent="0.25">
      <c r="A247"/>
      <c r="B247"/>
      <c r="C247"/>
      <c r="D247"/>
      <c r="E247"/>
      <c r="F247"/>
      <c r="G247"/>
      <c r="H247"/>
    </row>
    <row r="248" spans="1:8" x14ac:dyDescent="0.25">
      <c r="A248"/>
      <c r="B248"/>
      <c r="C248"/>
      <c r="D248"/>
      <c r="E248"/>
      <c r="F248"/>
      <c r="G248"/>
      <c r="H248"/>
    </row>
    <row r="249" spans="1:8" x14ac:dyDescent="0.25">
      <c r="A249"/>
      <c r="B249"/>
      <c r="C249"/>
      <c r="D249"/>
      <c r="E249"/>
      <c r="F249"/>
      <c r="G249"/>
      <c r="H249"/>
    </row>
    <row r="250" spans="1:8" x14ac:dyDescent="0.25">
      <c r="A250"/>
      <c r="B250"/>
      <c r="C250"/>
      <c r="D250"/>
      <c r="E250"/>
      <c r="F250"/>
      <c r="G250"/>
      <c r="H250"/>
    </row>
    <row r="251" spans="1:8" x14ac:dyDescent="0.25">
      <c r="A251"/>
      <c r="B251"/>
      <c r="C251"/>
      <c r="D251"/>
      <c r="E251"/>
      <c r="F251"/>
      <c r="G251"/>
      <c r="H251"/>
    </row>
    <row r="252" spans="1:8" x14ac:dyDescent="0.25">
      <c r="A252"/>
      <c r="B252"/>
      <c r="C252"/>
      <c r="D252"/>
      <c r="E252"/>
      <c r="F252"/>
      <c r="G252"/>
      <c r="H252"/>
    </row>
    <row r="253" spans="1:8" x14ac:dyDescent="0.25">
      <c r="A253"/>
      <c r="B253"/>
      <c r="C253"/>
      <c r="D253"/>
      <c r="E253"/>
      <c r="F253"/>
      <c r="G253"/>
      <c r="H253"/>
    </row>
    <row r="254" spans="1:8" x14ac:dyDescent="0.25">
      <c r="A254"/>
      <c r="B254"/>
      <c r="C254"/>
      <c r="D254"/>
      <c r="E254"/>
      <c r="F254"/>
      <c r="G254"/>
      <c r="H254"/>
    </row>
    <row r="255" spans="1:8" x14ac:dyDescent="0.25">
      <c r="A255"/>
      <c r="B255"/>
      <c r="C255"/>
      <c r="D255"/>
      <c r="E255"/>
      <c r="F255"/>
      <c r="G255"/>
      <c r="H255"/>
    </row>
    <row r="256" spans="1:8" x14ac:dyDescent="0.25">
      <c r="A256"/>
      <c r="B256"/>
      <c r="C256"/>
      <c r="D256"/>
      <c r="E256"/>
      <c r="F256"/>
      <c r="G256"/>
      <c r="H256"/>
    </row>
    <row r="257" spans="1:8" x14ac:dyDescent="0.25">
      <c r="A257"/>
      <c r="B257"/>
      <c r="C257"/>
      <c r="D257"/>
      <c r="E257"/>
      <c r="F257"/>
      <c r="G257"/>
      <c r="H257"/>
    </row>
    <row r="258" spans="1:8" x14ac:dyDescent="0.25">
      <c r="A258"/>
      <c r="B258"/>
      <c r="C258"/>
      <c r="D258"/>
      <c r="E258"/>
      <c r="F258"/>
      <c r="G258"/>
      <c r="H258"/>
    </row>
    <row r="259" spans="1:8" x14ac:dyDescent="0.25">
      <c r="A259"/>
      <c r="B259"/>
      <c r="C259"/>
      <c r="D259"/>
      <c r="E259"/>
      <c r="F259"/>
      <c r="G259"/>
      <c r="H259"/>
    </row>
    <row r="260" spans="1:8" x14ac:dyDescent="0.25">
      <c r="A260"/>
      <c r="B260"/>
      <c r="C260"/>
      <c r="D260"/>
      <c r="E260"/>
      <c r="F260"/>
      <c r="G260"/>
      <c r="H260"/>
    </row>
    <row r="261" spans="1:8" x14ac:dyDescent="0.25">
      <c r="A261"/>
      <c r="B261"/>
      <c r="C261"/>
      <c r="D261"/>
      <c r="E261"/>
      <c r="F261"/>
      <c r="G261"/>
      <c r="H261"/>
    </row>
    <row r="262" spans="1:8" x14ac:dyDescent="0.25">
      <c r="A262"/>
      <c r="B262"/>
      <c r="C262"/>
      <c r="D262"/>
      <c r="E262"/>
      <c r="F262"/>
      <c r="G262"/>
      <c r="H262"/>
    </row>
    <row r="263" spans="1:8" x14ac:dyDescent="0.25">
      <c r="A263"/>
      <c r="B263"/>
      <c r="C263"/>
      <c r="D263"/>
      <c r="E263"/>
      <c r="F263"/>
      <c r="G263"/>
      <c r="H263"/>
    </row>
    <row r="264" spans="1:8" x14ac:dyDescent="0.25">
      <c r="A264"/>
      <c r="B264"/>
      <c r="C264"/>
      <c r="D264"/>
      <c r="E264"/>
      <c r="F264"/>
      <c r="G264"/>
      <c r="H264"/>
    </row>
    <row r="265" spans="1:8" x14ac:dyDescent="0.25">
      <c r="A265"/>
      <c r="B265"/>
      <c r="C265"/>
      <c r="D265"/>
      <c r="E265"/>
      <c r="F265"/>
      <c r="G265"/>
      <c r="H265"/>
    </row>
    <row r="266" spans="1:8" x14ac:dyDescent="0.25">
      <c r="A266"/>
      <c r="B266"/>
      <c r="C266"/>
      <c r="D266"/>
      <c r="E266"/>
      <c r="F266"/>
      <c r="G266"/>
      <c r="H266"/>
    </row>
    <row r="267" spans="1:8" x14ac:dyDescent="0.25">
      <c r="A267"/>
      <c r="B267"/>
      <c r="C267"/>
      <c r="D267"/>
      <c r="E267"/>
      <c r="F267"/>
      <c r="G267"/>
      <c r="H267"/>
    </row>
    <row r="268" spans="1:8" x14ac:dyDescent="0.25">
      <c r="A268"/>
      <c r="B268"/>
      <c r="C268"/>
      <c r="D268"/>
      <c r="E268"/>
      <c r="F268"/>
      <c r="G268"/>
      <c r="H268"/>
    </row>
    <row r="269" spans="1:8" x14ac:dyDescent="0.25">
      <c r="A269"/>
      <c r="B269"/>
      <c r="C269"/>
      <c r="D269"/>
      <c r="E269"/>
      <c r="F269"/>
      <c r="G269"/>
      <c r="H269"/>
    </row>
    <row r="270" spans="1:8" x14ac:dyDescent="0.25">
      <c r="A270"/>
      <c r="B270"/>
      <c r="C270"/>
      <c r="D270"/>
      <c r="E270"/>
      <c r="F270"/>
      <c r="G270"/>
      <c r="H270"/>
    </row>
    <row r="271" spans="1:8" x14ac:dyDescent="0.25">
      <c r="A271"/>
      <c r="B271"/>
      <c r="C271"/>
      <c r="D271"/>
      <c r="E271"/>
      <c r="F271"/>
      <c r="G271"/>
      <c r="H271"/>
    </row>
    <row r="272" spans="1:8" x14ac:dyDescent="0.25">
      <c r="A272"/>
      <c r="B272"/>
      <c r="C272"/>
      <c r="D272"/>
      <c r="E272"/>
      <c r="F272"/>
      <c r="G272"/>
      <c r="H272"/>
    </row>
    <row r="273" spans="1:8" x14ac:dyDescent="0.25">
      <c r="A273"/>
      <c r="B273"/>
      <c r="C273"/>
      <c r="D273"/>
      <c r="E273"/>
      <c r="F273"/>
      <c r="G273"/>
      <c r="H273"/>
    </row>
    <row r="274" spans="1:8" x14ac:dyDescent="0.25">
      <c r="A274"/>
      <c r="B274"/>
      <c r="C274"/>
      <c r="D274"/>
      <c r="E274"/>
      <c r="F274"/>
      <c r="G274"/>
      <c r="H274"/>
    </row>
    <row r="275" spans="1:8" x14ac:dyDescent="0.25">
      <c r="A275"/>
      <c r="B275"/>
      <c r="C275"/>
      <c r="D275"/>
      <c r="E275"/>
      <c r="F275"/>
      <c r="G275"/>
      <c r="H275"/>
    </row>
    <row r="276" spans="1:8" x14ac:dyDescent="0.25">
      <c r="A276"/>
      <c r="B276"/>
      <c r="C276"/>
      <c r="D276"/>
      <c r="E276"/>
      <c r="F276"/>
      <c r="G276"/>
      <c r="H276"/>
    </row>
    <row r="277" spans="1:8" x14ac:dyDescent="0.25">
      <c r="A277"/>
      <c r="B277"/>
      <c r="C277"/>
      <c r="D277"/>
      <c r="E277"/>
      <c r="F277"/>
      <c r="G277"/>
      <c r="H277"/>
    </row>
    <row r="278" spans="1:8" x14ac:dyDescent="0.25">
      <c r="A278"/>
      <c r="B278"/>
      <c r="C278"/>
      <c r="D278"/>
      <c r="E278"/>
      <c r="F278"/>
      <c r="G278"/>
      <c r="H278"/>
    </row>
    <row r="279" spans="1:8" x14ac:dyDescent="0.25">
      <c r="A279"/>
      <c r="B279"/>
      <c r="C279"/>
      <c r="D279"/>
      <c r="E279"/>
      <c r="F279"/>
      <c r="G279"/>
      <c r="H279"/>
    </row>
    <row r="280" spans="1:8" x14ac:dyDescent="0.25">
      <c r="A280"/>
      <c r="B280"/>
      <c r="C280"/>
      <c r="D280"/>
      <c r="E280"/>
      <c r="F280"/>
      <c r="G280"/>
      <c r="H280"/>
    </row>
    <row r="281" spans="1:8" x14ac:dyDescent="0.25">
      <c r="A281"/>
      <c r="B281"/>
      <c r="C281"/>
      <c r="D281"/>
      <c r="E281"/>
      <c r="F281"/>
      <c r="G281"/>
      <c r="H281"/>
    </row>
    <row r="282" spans="1:8" x14ac:dyDescent="0.25">
      <c r="A282"/>
      <c r="B282"/>
      <c r="C282"/>
      <c r="D282"/>
      <c r="E282"/>
      <c r="F282"/>
      <c r="G282"/>
      <c r="H282"/>
    </row>
    <row r="283" spans="1:8" x14ac:dyDescent="0.25">
      <c r="A283"/>
      <c r="B283"/>
      <c r="C283"/>
      <c r="D283"/>
      <c r="E283"/>
      <c r="F283"/>
      <c r="G283"/>
      <c r="H283"/>
    </row>
    <row r="284" spans="1:8" x14ac:dyDescent="0.25">
      <c r="A284"/>
      <c r="B284"/>
      <c r="C284"/>
      <c r="D284"/>
      <c r="E284"/>
      <c r="F284"/>
      <c r="G284"/>
      <c r="H284"/>
    </row>
    <row r="285" spans="1:8" x14ac:dyDescent="0.25">
      <c r="A285"/>
      <c r="B285"/>
      <c r="C285"/>
      <c r="D285"/>
      <c r="E285"/>
      <c r="F285"/>
      <c r="G285"/>
      <c r="H285"/>
    </row>
    <row r="286" spans="1:8" x14ac:dyDescent="0.25">
      <c r="A286"/>
      <c r="B286"/>
      <c r="C286"/>
      <c r="D286"/>
      <c r="E286"/>
      <c r="F286"/>
      <c r="G286"/>
      <c r="H286"/>
    </row>
    <row r="287" spans="1:8" x14ac:dyDescent="0.25">
      <c r="A287"/>
      <c r="B287"/>
      <c r="C287"/>
      <c r="D287"/>
      <c r="E287"/>
      <c r="F287"/>
      <c r="G287"/>
      <c r="H287"/>
    </row>
    <row r="288" spans="1:8" x14ac:dyDescent="0.25">
      <c r="A288"/>
      <c r="B288"/>
      <c r="C288"/>
      <c r="D288"/>
      <c r="E288"/>
      <c r="F288"/>
      <c r="G288"/>
      <c r="H288"/>
    </row>
    <row r="289" spans="1:8" x14ac:dyDescent="0.25">
      <c r="A289"/>
      <c r="B289"/>
      <c r="C289"/>
      <c r="D289"/>
      <c r="E289"/>
      <c r="F289"/>
      <c r="G289"/>
      <c r="H289"/>
    </row>
    <row r="290" spans="1:8" x14ac:dyDescent="0.25">
      <c r="A290"/>
      <c r="B290"/>
      <c r="C290"/>
      <c r="D290"/>
      <c r="E290"/>
      <c r="F290"/>
      <c r="G290"/>
      <c r="H290"/>
    </row>
    <row r="291" spans="1:8" x14ac:dyDescent="0.25">
      <c r="A291"/>
      <c r="B291"/>
      <c r="C291"/>
      <c r="D291"/>
      <c r="E291"/>
      <c r="F291"/>
      <c r="G291"/>
      <c r="H291"/>
    </row>
    <row r="292" spans="1:8" x14ac:dyDescent="0.25">
      <c r="A292"/>
      <c r="B292"/>
      <c r="C292"/>
      <c r="D292"/>
      <c r="E292"/>
      <c r="F292"/>
      <c r="G292"/>
      <c r="H292"/>
    </row>
    <row r="293" spans="1:8" x14ac:dyDescent="0.25">
      <c r="A293"/>
      <c r="B293"/>
      <c r="C293"/>
      <c r="D293"/>
      <c r="E293"/>
      <c r="F293"/>
      <c r="G293"/>
      <c r="H293"/>
    </row>
    <row r="294" spans="1:8" x14ac:dyDescent="0.25">
      <c r="A294"/>
      <c r="B294"/>
      <c r="C294"/>
      <c r="D294"/>
      <c r="E294"/>
      <c r="F294"/>
      <c r="G294"/>
      <c r="H294"/>
    </row>
    <row r="295" spans="1:8" x14ac:dyDescent="0.25">
      <c r="A295"/>
      <c r="B295"/>
      <c r="C295"/>
      <c r="D295"/>
      <c r="E295"/>
      <c r="F295"/>
      <c r="G295"/>
      <c r="H295"/>
    </row>
    <row r="296" spans="1:8" x14ac:dyDescent="0.25">
      <c r="A296"/>
      <c r="B296"/>
      <c r="C296"/>
      <c r="D296"/>
      <c r="E296"/>
      <c r="F296"/>
      <c r="G296"/>
      <c r="H296"/>
    </row>
    <row r="297" spans="1:8" x14ac:dyDescent="0.25">
      <c r="A297"/>
      <c r="B297"/>
      <c r="C297"/>
      <c r="D297"/>
      <c r="E297"/>
      <c r="F297"/>
      <c r="G297"/>
      <c r="H297"/>
    </row>
    <row r="298" spans="1:8" x14ac:dyDescent="0.25">
      <c r="A298"/>
      <c r="B298"/>
      <c r="C298"/>
      <c r="D298"/>
      <c r="E298"/>
      <c r="F298"/>
      <c r="G298"/>
      <c r="H298"/>
    </row>
    <row r="299" spans="1:8" x14ac:dyDescent="0.25">
      <c r="A299"/>
      <c r="B299"/>
      <c r="C299"/>
      <c r="D299"/>
      <c r="E299"/>
      <c r="F299"/>
      <c r="G299"/>
      <c r="H299"/>
    </row>
    <row r="300" spans="1:8" x14ac:dyDescent="0.25">
      <c r="A300"/>
      <c r="B300"/>
      <c r="C300"/>
      <c r="D300"/>
      <c r="E300"/>
      <c r="F300"/>
      <c r="G300"/>
      <c r="H300"/>
    </row>
    <row r="301" spans="1:8" x14ac:dyDescent="0.25">
      <c r="A301"/>
      <c r="B301"/>
      <c r="C301"/>
      <c r="D301"/>
      <c r="E301"/>
      <c r="F301"/>
      <c r="G301"/>
      <c r="H301"/>
    </row>
    <row r="302" spans="1:8" x14ac:dyDescent="0.25">
      <c r="A302"/>
      <c r="B302"/>
      <c r="C302"/>
      <c r="D302"/>
      <c r="E302"/>
      <c r="F302"/>
      <c r="G302"/>
      <c r="H302"/>
    </row>
    <row r="303" spans="1:8" x14ac:dyDescent="0.25">
      <c r="A303"/>
      <c r="B303"/>
      <c r="C303"/>
      <c r="D303"/>
      <c r="E303"/>
      <c r="F303"/>
      <c r="G303"/>
      <c r="H303"/>
    </row>
    <row r="304" spans="1:8" x14ac:dyDescent="0.25">
      <c r="A304"/>
      <c r="B304"/>
      <c r="C304"/>
      <c r="D304"/>
      <c r="E304"/>
      <c r="F304"/>
      <c r="G304"/>
      <c r="H304"/>
    </row>
    <row r="305" spans="1:8" x14ac:dyDescent="0.25">
      <c r="A305"/>
      <c r="B305"/>
      <c r="C305"/>
      <c r="D305"/>
      <c r="E305"/>
      <c r="F305"/>
      <c r="G305"/>
      <c r="H305"/>
    </row>
    <row r="306" spans="1:8" x14ac:dyDescent="0.25">
      <c r="A306"/>
      <c r="B306"/>
      <c r="C306"/>
      <c r="D306"/>
      <c r="E306"/>
      <c r="F306"/>
      <c r="G306"/>
      <c r="H306"/>
    </row>
    <row r="307" spans="1:8" x14ac:dyDescent="0.25">
      <c r="A307"/>
      <c r="B307"/>
      <c r="C307"/>
      <c r="D307"/>
      <c r="E307"/>
      <c r="F307"/>
      <c r="G307"/>
      <c r="H307"/>
    </row>
    <row r="308" spans="1:8" x14ac:dyDescent="0.25">
      <c r="A308"/>
      <c r="B308"/>
      <c r="C308"/>
      <c r="D308"/>
      <c r="E308"/>
      <c r="F308"/>
      <c r="G308"/>
      <c r="H308"/>
    </row>
    <row r="309" spans="1:8" x14ac:dyDescent="0.25">
      <c r="A309"/>
      <c r="B309"/>
      <c r="C309"/>
      <c r="D309"/>
      <c r="E309"/>
      <c r="F309"/>
      <c r="G309"/>
      <c r="H309"/>
    </row>
    <row r="310" spans="1:8" x14ac:dyDescent="0.25">
      <c r="A310"/>
      <c r="B310"/>
      <c r="C310"/>
      <c r="D310"/>
      <c r="E310"/>
      <c r="F310"/>
      <c r="G310"/>
      <c r="H310"/>
    </row>
    <row r="311" spans="1:8" x14ac:dyDescent="0.25">
      <c r="A311"/>
      <c r="B311"/>
      <c r="C311"/>
      <c r="D311"/>
      <c r="E311"/>
      <c r="F311"/>
      <c r="G311"/>
      <c r="H311"/>
    </row>
    <row r="312" spans="1:8" x14ac:dyDescent="0.25">
      <c r="A312"/>
      <c r="B312"/>
      <c r="C312"/>
      <c r="D312"/>
      <c r="E312"/>
      <c r="F312"/>
      <c r="G312"/>
      <c r="H312"/>
    </row>
    <row r="313" spans="1:8" x14ac:dyDescent="0.25">
      <c r="A313"/>
      <c r="B313"/>
      <c r="C313"/>
      <c r="D313"/>
      <c r="E313"/>
      <c r="F313"/>
      <c r="G313"/>
      <c r="H313"/>
    </row>
    <row r="314" spans="1:8" x14ac:dyDescent="0.25">
      <c r="A314"/>
      <c r="B314"/>
      <c r="C314"/>
      <c r="D314"/>
      <c r="E314"/>
      <c r="F314"/>
      <c r="G314"/>
      <c r="H314"/>
    </row>
    <row r="315" spans="1:8" x14ac:dyDescent="0.25">
      <c r="A315"/>
      <c r="B315"/>
      <c r="C315"/>
      <c r="D315"/>
      <c r="E315"/>
      <c r="F315"/>
      <c r="G315"/>
      <c r="H315"/>
    </row>
    <row r="316" spans="1:8" x14ac:dyDescent="0.25">
      <c r="A316"/>
      <c r="B316"/>
      <c r="C316"/>
      <c r="D316"/>
      <c r="E316"/>
      <c r="F316"/>
      <c r="G316"/>
      <c r="H316"/>
    </row>
    <row r="317" spans="1:8" x14ac:dyDescent="0.25">
      <c r="A317"/>
      <c r="B317"/>
      <c r="C317"/>
      <c r="D317"/>
      <c r="E317"/>
      <c r="F317"/>
      <c r="G317"/>
      <c r="H317"/>
    </row>
    <row r="318" spans="1:8" x14ac:dyDescent="0.25">
      <c r="A318"/>
      <c r="B318"/>
      <c r="C318"/>
      <c r="D318"/>
      <c r="E318"/>
      <c r="F318"/>
      <c r="G318"/>
      <c r="H318"/>
    </row>
    <row r="319" spans="1:8" x14ac:dyDescent="0.25">
      <c r="A319"/>
      <c r="B319"/>
      <c r="C319"/>
      <c r="D319"/>
      <c r="E319"/>
      <c r="F319"/>
      <c r="G319"/>
      <c r="H319"/>
    </row>
    <row r="320" spans="1:8" x14ac:dyDescent="0.25">
      <c r="A320"/>
      <c r="B320"/>
      <c r="C320"/>
      <c r="D320"/>
      <c r="E320"/>
      <c r="F320"/>
      <c r="G320"/>
      <c r="H320"/>
    </row>
    <row r="321" spans="1:8" x14ac:dyDescent="0.25">
      <c r="A321"/>
      <c r="B321"/>
      <c r="C321"/>
      <c r="D321"/>
      <c r="E321"/>
      <c r="F321"/>
      <c r="G321"/>
      <c r="H321"/>
    </row>
    <row r="322" spans="1:8" x14ac:dyDescent="0.25">
      <c r="A322"/>
      <c r="B322"/>
      <c r="C322"/>
      <c r="D322"/>
      <c r="E322"/>
      <c r="F322"/>
      <c r="G322"/>
      <c r="H322"/>
    </row>
    <row r="323" spans="1:8" x14ac:dyDescent="0.25">
      <c r="A323"/>
      <c r="B323"/>
      <c r="C323"/>
      <c r="D323"/>
      <c r="E323"/>
      <c r="F323"/>
      <c r="G323"/>
      <c r="H323"/>
    </row>
    <row r="324" spans="1:8" x14ac:dyDescent="0.25">
      <c r="A324"/>
      <c r="B324"/>
      <c r="C324"/>
      <c r="D324"/>
      <c r="E324"/>
      <c r="F324"/>
      <c r="G324"/>
      <c r="H324"/>
    </row>
    <row r="325" spans="1:8" x14ac:dyDescent="0.25">
      <c r="A325"/>
      <c r="B325"/>
      <c r="C325"/>
      <c r="D325"/>
      <c r="E325"/>
      <c r="F325"/>
      <c r="G325"/>
      <c r="H325"/>
    </row>
    <row r="326" spans="1:8" x14ac:dyDescent="0.25">
      <c r="A326"/>
      <c r="B326"/>
      <c r="C326"/>
      <c r="D326"/>
      <c r="E326"/>
      <c r="F326"/>
      <c r="G326"/>
      <c r="H326"/>
    </row>
    <row r="327" spans="1:8" x14ac:dyDescent="0.25">
      <c r="A327"/>
      <c r="B327"/>
      <c r="C327"/>
      <c r="D327"/>
      <c r="E327"/>
      <c r="F327"/>
      <c r="G327"/>
      <c r="H327"/>
    </row>
    <row r="328" spans="1:8" x14ac:dyDescent="0.25">
      <c r="A328"/>
      <c r="B328"/>
      <c r="C328"/>
      <c r="D328"/>
      <c r="E328"/>
      <c r="F328"/>
      <c r="G328"/>
      <c r="H328"/>
    </row>
    <row r="329" spans="1:8" x14ac:dyDescent="0.25">
      <c r="A329"/>
      <c r="B329"/>
      <c r="C329"/>
      <c r="D329"/>
      <c r="E329"/>
      <c r="F329"/>
      <c r="G329"/>
      <c r="H329"/>
    </row>
    <row r="330" spans="1:8" x14ac:dyDescent="0.25">
      <c r="A330"/>
      <c r="B330"/>
      <c r="C330"/>
      <c r="D330"/>
      <c r="E330"/>
      <c r="F330"/>
      <c r="G330"/>
      <c r="H330"/>
    </row>
    <row r="331" spans="1:8" x14ac:dyDescent="0.25">
      <c r="A331"/>
      <c r="B331"/>
      <c r="C331"/>
      <c r="D331"/>
      <c r="E331"/>
      <c r="F331"/>
      <c r="G331"/>
      <c r="H331"/>
    </row>
    <row r="332" spans="1:8" x14ac:dyDescent="0.25">
      <c r="A332"/>
      <c r="B332"/>
      <c r="C332"/>
      <c r="D332"/>
      <c r="E332"/>
      <c r="F332"/>
      <c r="G332"/>
      <c r="H332"/>
    </row>
    <row r="333" spans="1:8" x14ac:dyDescent="0.25">
      <c r="A333"/>
      <c r="B333"/>
      <c r="C333"/>
      <c r="D333"/>
      <c r="E333"/>
      <c r="F333"/>
      <c r="G333"/>
      <c r="H333"/>
    </row>
    <row r="334" spans="1:8" x14ac:dyDescent="0.25">
      <c r="A334"/>
      <c r="B334"/>
      <c r="C334"/>
      <c r="D334"/>
      <c r="E334"/>
      <c r="F334"/>
      <c r="G334"/>
      <c r="H334"/>
    </row>
    <row r="335" spans="1:8" x14ac:dyDescent="0.25">
      <c r="A335"/>
      <c r="B335"/>
      <c r="C335"/>
      <c r="D335"/>
      <c r="E335"/>
      <c r="F335"/>
      <c r="G335"/>
      <c r="H335"/>
    </row>
    <row r="336" spans="1:8" x14ac:dyDescent="0.25">
      <c r="A336"/>
      <c r="B336"/>
      <c r="C336"/>
      <c r="D336"/>
      <c r="E336"/>
      <c r="F336"/>
      <c r="G336"/>
      <c r="H336"/>
    </row>
    <row r="337" spans="1:8" x14ac:dyDescent="0.25">
      <c r="A337"/>
      <c r="B337"/>
      <c r="C337"/>
      <c r="D337"/>
      <c r="E337"/>
      <c r="F337"/>
      <c r="G337"/>
      <c r="H337"/>
    </row>
    <row r="338" spans="1:8" x14ac:dyDescent="0.25">
      <c r="A338"/>
      <c r="B338"/>
      <c r="C338"/>
      <c r="D338"/>
      <c r="E338"/>
      <c r="F338"/>
      <c r="G338"/>
      <c r="H338"/>
    </row>
    <row r="339" spans="1:8" x14ac:dyDescent="0.25">
      <c r="A339"/>
      <c r="B339"/>
      <c r="C339"/>
      <c r="D339"/>
      <c r="E339"/>
      <c r="F339"/>
      <c r="G339"/>
      <c r="H339"/>
    </row>
    <row r="340" spans="1:8" x14ac:dyDescent="0.25">
      <c r="A340"/>
      <c r="B340"/>
      <c r="C340"/>
      <c r="D340"/>
      <c r="E340"/>
      <c r="F340"/>
      <c r="G340"/>
      <c r="H340"/>
    </row>
    <row r="341" spans="1:8" x14ac:dyDescent="0.25">
      <c r="A341"/>
      <c r="B341"/>
      <c r="C341"/>
      <c r="D341"/>
      <c r="E341"/>
      <c r="F341"/>
      <c r="G341"/>
      <c r="H341"/>
    </row>
    <row r="342" spans="1:8" x14ac:dyDescent="0.25">
      <c r="A342"/>
      <c r="B342"/>
      <c r="C342"/>
      <c r="D342"/>
      <c r="E342"/>
      <c r="F342"/>
      <c r="G342"/>
      <c r="H342"/>
    </row>
    <row r="343" spans="1:8" x14ac:dyDescent="0.25">
      <c r="A343"/>
      <c r="B343"/>
      <c r="C343"/>
      <c r="D343"/>
      <c r="E343"/>
      <c r="F343"/>
      <c r="G343"/>
      <c r="H343"/>
    </row>
    <row r="344" spans="1:8" x14ac:dyDescent="0.25">
      <c r="A344"/>
      <c r="B344"/>
      <c r="C344"/>
      <c r="D344"/>
      <c r="E344"/>
      <c r="F344"/>
      <c r="G344"/>
      <c r="H344"/>
    </row>
    <row r="345" spans="1:8" x14ac:dyDescent="0.25">
      <c r="A345"/>
      <c r="B345"/>
      <c r="C345"/>
      <c r="D345"/>
      <c r="E345"/>
      <c r="F345"/>
      <c r="G345"/>
      <c r="H345"/>
    </row>
    <row r="346" spans="1:8" x14ac:dyDescent="0.25">
      <c r="A346"/>
      <c r="B346"/>
      <c r="C346"/>
      <c r="D346"/>
      <c r="E346"/>
      <c r="F346"/>
      <c r="G346"/>
      <c r="H346"/>
    </row>
    <row r="347" spans="1:8" x14ac:dyDescent="0.25">
      <c r="A347"/>
      <c r="B347"/>
      <c r="C347"/>
      <c r="D347"/>
      <c r="E347"/>
      <c r="F347"/>
      <c r="G347"/>
      <c r="H347"/>
    </row>
    <row r="348" spans="1:8" x14ac:dyDescent="0.25">
      <c r="A348"/>
      <c r="B348"/>
      <c r="C348"/>
      <c r="D348"/>
      <c r="E348"/>
      <c r="F348"/>
      <c r="G348"/>
      <c r="H348"/>
    </row>
    <row r="349" spans="1:8" x14ac:dyDescent="0.25">
      <c r="A349"/>
      <c r="B349"/>
      <c r="C349"/>
      <c r="D349"/>
      <c r="E349"/>
      <c r="F349"/>
      <c r="G349"/>
      <c r="H349"/>
    </row>
    <row r="350" spans="1:8" x14ac:dyDescent="0.25">
      <c r="A350"/>
      <c r="B350"/>
      <c r="C350"/>
      <c r="D350"/>
      <c r="E350"/>
      <c r="F350"/>
      <c r="G350"/>
      <c r="H350"/>
    </row>
    <row r="351" spans="1:8" x14ac:dyDescent="0.25">
      <c r="A351"/>
      <c r="B351"/>
      <c r="C351"/>
      <c r="D351"/>
      <c r="E351"/>
      <c r="F351"/>
      <c r="G351"/>
      <c r="H351"/>
    </row>
    <row r="352" spans="1:8" x14ac:dyDescent="0.25">
      <c r="A352"/>
      <c r="B352"/>
      <c r="C352"/>
      <c r="D352"/>
      <c r="E352"/>
      <c r="F352"/>
      <c r="G352"/>
      <c r="H352"/>
    </row>
    <row r="353" spans="1:8" x14ac:dyDescent="0.25">
      <c r="A353"/>
      <c r="B353"/>
      <c r="C353"/>
      <c r="D353"/>
      <c r="E353"/>
      <c r="F353"/>
      <c r="G353"/>
      <c r="H353"/>
    </row>
    <row r="354" spans="1:8" x14ac:dyDescent="0.25">
      <c r="A354"/>
      <c r="B354"/>
      <c r="C354"/>
      <c r="D354"/>
      <c r="E354"/>
      <c r="F354"/>
      <c r="G354"/>
      <c r="H354"/>
    </row>
    <row r="355" spans="1:8" x14ac:dyDescent="0.25">
      <c r="A355"/>
      <c r="B355"/>
      <c r="C355"/>
      <c r="D355"/>
      <c r="E355"/>
      <c r="F355"/>
      <c r="G355"/>
      <c r="H355"/>
    </row>
    <row r="356" spans="1:8" x14ac:dyDescent="0.25">
      <c r="A356"/>
      <c r="B356"/>
      <c r="C356"/>
      <c r="D356"/>
      <c r="E356"/>
      <c r="F356"/>
      <c r="G356"/>
      <c r="H356"/>
    </row>
    <row r="357" spans="1:8" x14ac:dyDescent="0.25">
      <c r="A357"/>
      <c r="B357"/>
      <c r="C357"/>
      <c r="D357"/>
      <c r="E357"/>
      <c r="F357"/>
      <c r="G357"/>
      <c r="H357"/>
    </row>
    <row r="358" spans="1:8" x14ac:dyDescent="0.25">
      <c r="A358"/>
      <c r="B358"/>
      <c r="C358"/>
      <c r="D358"/>
      <c r="E358"/>
      <c r="F358"/>
      <c r="G358"/>
      <c r="H358"/>
    </row>
    <row r="359" spans="1:8" x14ac:dyDescent="0.25">
      <c r="A359"/>
      <c r="B359"/>
      <c r="C359"/>
      <c r="D359"/>
      <c r="E359"/>
      <c r="F359"/>
      <c r="G359"/>
      <c r="H359"/>
    </row>
    <row r="360" spans="1:8" x14ac:dyDescent="0.25">
      <c r="A360"/>
      <c r="B360"/>
      <c r="C360"/>
      <c r="D360"/>
      <c r="E360"/>
      <c r="F360"/>
      <c r="G360"/>
      <c r="H360"/>
    </row>
    <row r="361" spans="1:8" x14ac:dyDescent="0.25">
      <c r="A361"/>
      <c r="B361"/>
      <c r="C361"/>
      <c r="D361"/>
      <c r="E361"/>
      <c r="F361"/>
      <c r="G361"/>
      <c r="H361"/>
    </row>
    <row r="362" spans="1:8" x14ac:dyDescent="0.25">
      <c r="A362"/>
      <c r="B362"/>
      <c r="C362"/>
      <c r="D362"/>
      <c r="E362"/>
      <c r="F362"/>
      <c r="G362"/>
      <c r="H362"/>
    </row>
    <row r="363" spans="1:8" x14ac:dyDescent="0.25">
      <c r="A363"/>
      <c r="B363"/>
      <c r="C363"/>
      <c r="D363"/>
      <c r="E363"/>
      <c r="F363"/>
      <c r="G363"/>
      <c r="H363"/>
    </row>
    <row r="364" spans="1:8" x14ac:dyDescent="0.25">
      <c r="A364"/>
      <c r="B364"/>
      <c r="C364"/>
      <c r="D364"/>
      <c r="E364"/>
      <c r="F364"/>
      <c r="G364"/>
      <c r="H364"/>
    </row>
    <row r="365" spans="1:8" x14ac:dyDescent="0.25">
      <c r="A365"/>
      <c r="B365"/>
      <c r="C365"/>
      <c r="D365"/>
      <c r="E365"/>
      <c r="F365"/>
      <c r="G365"/>
      <c r="H365"/>
    </row>
    <row r="366" spans="1:8" x14ac:dyDescent="0.25">
      <c r="A366"/>
      <c r="B366"/>
      <c r="C366"/>
      <c r="D366"/>
      <c r="E366"/>
      <c r="F366"/>
      <c r="G366"/>
      <c r="H366"/>
    </row>
    <row r="367" spans="1:8" x14ac:dyDescent="0.25">
      <c r="A367"/>
      <c r="B367"/>
      <c r="C367"/>
      <c r="D367"/>
      <c r="E367"/>
      <c r="F367"/>
      <c r="G367"/>
      <c r="H367"/>
    </row>
    <row r="368" spans="1:8" x14ac:dyDescent="0.25">
      <c r="A368"/>
      <c r="B368"/>
      <c r="C368"/>
      <c r="D368"/>
      <c r="E368"/>
      <c r="F368"/>
      <c r="G368"/>
      <c r="H368"/>
    </row>
    <row r="369" spans="1:8" x14ac:dyDescent="0.25">
      <c r="A369"/>
      <c r="B369"/>
      <c r="C369"/>
      <c r="D369"/>
      <c r="E369"/>
      <c r="F369"/>
      <c r="G369"/>
      <c r="H369"/>
    </row>
    <row r="370" spans="1:8" x14ac:dyDescent="0.25">
      <c r="A370"/>
      <c r="B370"/>
      <c r="C370"/>
      <c r="D370"/>
      <c r="E370"/>
      <c r="F370"/>
      <c r="G370"/>
      <c r="H370"/>
    </row>
    <row r="371" spans="1:8" x14ac:dyDescent="0.25">
      <c r="A371"/>
      <c r="B371"/>
      <c r="C371"/>
      <c r="D371"/>
      <c r="E371"/>
      <c r="F371"/>
      <c r="G371"/>
      <c r="H371"/>
    </row>
    <row r="372" spans="1:8" x14ac:dyDescent="0.25">
      <c r="A372"/>
      <c r="B372"/>
      <c r="C372"/>
      <c r="D372"/>
      <c r="E372"/>
      <c r="F372"/>
      <c r="G372"/>
      <c r="H372"/>
    </row>
    <row r="373" spans="1:8" x14ac:dyDescent="0.25">
      <c r="A373"/>
      <c r="B373"/>
      <c r="C373"/>
      <c r="D373"/>
      <c r="E373"/>
      <c r="F373"/>
      <c r="G373"/>
      <c r="H373"/>
    </row>
    <row r="374" spans="1:8" x14ac:dyDescent="0.25">
      <c r="A374"/>
      <c r="B374"/>
      <c r="C374"/>
      <c r="D374"/>
      <c r="E374"/>
      <c r="F374"/>
      <c r="G374"/>
      <c r="H374"/>
    </row>
    <row r="375" spans="1:8" x14ac:dyDescent="0.25">
      <c r="A375"/>
      <c r="B375"/>
      <c r="C375"/>
      <c r="D375"/>
      <c r="E375"/>
      <c r="F375"/>
      <c r="G375"/>
      <c r="H375"/>
    </row>
    <row r="376" spans="1:8" x14ac:dyDescent="0.25">
      <c r="A376"/>
      <c r="B376"/>
      <c r="C376"/>
      <c r="D376"/>
      <c r="E376"/>
      <c r="F376"/>
      <c r="G376"/>
      <c r="H376"/>
    </row>
    <row r="377" spans="1:8" x14ac:dyDescent="0.25">
      <c r="A377"/>
      <c r="B377"/>
      <c r="C377"/>
      <c r="D377"/>
      <c r="E377"/>
      <c r="F377"/>
      <c r="G377"/>
      <c r="H377"/>
    </row>
    <row r="378" spans="1:8" x14ac:dyDescent="0.25">
      <c r="A378"/>
      <c r="B378"/>
      <c r="C378"/>
      <c r="D378"/>
      <c r="E378"/>
      <c r="F378"/>
      <c r="G378"/>
      <c r="H378"/>
    </row>
    <row r="379" spans="1:8" x14ac:dyDescent="0.25">
      <c r="A379"/>
      <c r="B379"/>
      <c r="C379"/>
      <c r="D379"/>
      <c r="E379"/>
      <c r="F379"/>
      <c r="G379"/>
      <c r="H379"/>
    </row>
    <row r="380" spans="1:8" x14ac:dyDescent="0.25">
      <c r="A380"/>
      <c r="B380"/>
      <c r="C380"/>
      <c r="D380"/>
      <c r="E380"/>
      <c r="F380"/>
      <c r="G380"/>
      <c r="H380"/>
    </row>
    <row r="381" spans="1:8" x14ac:dyDescent="0.25">
      <c r="A381"/>
      <c r="B381"/>
      <c r="C381"/>
      <c r="D381"/>
      <c r="E381"/>
      <c r="F381"/>
      <c r="G381"/>
      <c r="H381"/>
    </row>
    <row r="382" spans="1:8" x14ac:dyDescent="0.25">
      <c r="A382"/>
      <c r="B382"/>
      <c r="C382"/>
      <c r="D382"/>
      <c r="E382"/>
      <c r="F382"/>
      <c r="G382"/>
      <c r="H382"/>
    </row>
    <row r="383" spans="1:8" x14ac:dyDescent="0.25">
      <c r="A383"/>
      <c r="B383"/>
      <c r="C383"/>
      <c r="D383"/>
      <c r="E383"/>
      <c r="F383"/>
      <c r="G383"/>
      <c r="H383"/>
    </row>
    <row r="384" spans="1:8" x14ac:dyDescent="0.25">
      <c r="A384"/>
      <c r="B384"/>
      <c r="C384"/>
      <c r="D384"/>
      <c r="E384"/>
      <c r="F384"/>
      <c r="G384"/>
      <c r="H384"/>
    </row>
    <row r="385" spans="1:8" x14ac:dyDescent="0.25">
      <c r="A385"/>
      <c r="B385"/>
      <c r="C385"/>
      <c r="D385"/>
      <c r="E385"/>
      <c r="F385"/>
      <c r="G385"/>
      <c r="H385"/>
    </row>
    <row r="386" spans="1:8" x14ac:dyDescent="0.25">
      <c r="A386"/>
      <c r="B386"/>
      <c r="C386"/>
      <c r="D386"/>
      <c r="E386"/>
      <c r="F386"/>
      <c r="G386"/>
      <c r="H386"/>
    </row>
    <row r="387" spans="1:8" x14ac:dyDescent="0.25">
      <c r="A387"/>
      <c r="B387"/>
      <c r="C387"/>
      <c r="D387"/>
      <c r="E387"/>
      <c r="F387"/>
      <c r="G387"/>
      <c r="H387"/>
    </row>
    <row r="388" spans="1:8" x14ac:dyDescent="0.25">
      <c r="A388"/>
      <c r="B388"/>
      <c r="C388"/>
      <c r="D388"/>
      <c r="E388"/>
      <c r="F388"/>
      <c r="G388"/>
      <c r="H388"/>
    </row>
    <row r="389" spans="1:8" x14ac:dyDescent="0.25">
      <c r="A389"/>
      <c r="B389"/>
      <c r="C389"/>
      <c r="D389"/>
      <c r="E389"/>
      <c r="F389"/>
      <c r="G389"/>
      <c r="H389"/>
    </row>
    <row r="390" spans="1:8" x14ac:dyDescent="0.25">
      <c r="A390"/>
      <c r="B390"/>
      <c r="C390"/>
      <c r="D390"/>
      <c r="E390"/>
      <c r="F390"/>
      <c r="G390"/>
      <c r="H390"/>
    </row>
    <row r="391" spans="1:8" x14ac:dyDescent="0.25">
      <c r="A391"/>
      <c r="B391"/>
      <c r="C391"/>
      <c r="D391"/>
      <c r="E391"/>
      <c r="F391"/>
      <c r="G391"/>
      <c r="H391"/>
    </row>
    <row r="392" spans="1:8" x14ac:dyDescent="0.25">
      <c r="A392"/>
      <c r="B392"/>
      <c r="C392"/>
      <c r="D392"/>
      <c r="E392"/>
      <c r="F392"/>
      <c r="G392"/>
      <c r="H392"/>
    </row>
    <row r="393" spans="1:8" x14ac:dyDescent="0.25">
      <c r="A393"/>
      <c r="B393"/>
      <c r="C393"/>
      <c r="D393"/>
      <c r="E393"/>
      <c r="F393"/>
      <c r="G393"/>
      <c r="H393"/>
    </row>
    <row r="394" spans="1:8" x14ac:dyDescent="0.25">
      <c r="A394"/>
      <c r="B394"/>
      <c r="C394"/>
      <c r="D394"/>
      <c r="E394"/>
      <c r="F394"/>
      <c r="G394"/>
      <c r="H394"/>
    </row>
    <row r="395" spans="1:8" x14ac:dyDescent="0.25">
      <c r="A395"/>
      <c r="B395"/>
      <c r="C395"/>
      <c r="D395"/>
      <c r="E395"/>
      <c r="F395"/>
      <c r="G395"/>
      <c r="H395"/>
    </row>
    <row r="396" spans="1:8" x14ac:dyDescent="0.25">
      <c r="A396"/>
      <c r="B396"/>
      <c r="C396"/>
      <c r="D396"/>
      <c r="E396"/>
      <c r="F396"/>
      <c r="G396"/>
      <c r="H396"/>
    </row>
    <row r="397" spans="1:8" x14ac:dyDescent="0.25">
      <c r="A397"/>
      <c r="B397"/>
      <c r="C397"/>
      <c r="D397"/>
      <c r="E397"/>
      <c r="F397"/>
      <c r="G397"/>
      <c r="H397"/>
    </row>
    <row r="398" spans="1:8" x14ac:dyDescent="0.25">
      <c r="A398"/>
      <c r="B398"/>
      <c r="C398"/>
      <c r="D398"/>
      <c r="E398"/>
      <c r="F398"/>
      <c r="G398"/>
      <c r="H398"/>
    </row>
    <row r="399" spans="1:8" x14ac:dyDescent="0.25">
      <c r="A399"/>
      <c r="B399"/>
      <c r="C399"/>
      <c r="D399"/>
      <c r="E399"/>
      <c r="F399"/>
      <c r="G399"/>
      <c r="H399"/>
    </row>
    <row r="400" spans="1:8" x14ac:dyDescent="0.25">
      <c r="A400"/>
      <c r="B400"/>
      <c r="C400"/>
      <c r="D400"/>
      <c r="E400"/>
      <c r="F400"/>
      <c r="G400"/>
      <c r="H400"/>
    </row>
    <row r="401" spans="1:8" x14ac:dyDescent="0.25">
      <c r="A401"/>
      <c r="B401"/>
      <c r="C401"/>
      <c r="D401"/>
      <c r="E401"/>
      <c r="F401"/>
      <c r="G401"/>
      <c r="H401"/>
    </row>
    <row r="402" spans="1:8" x14ac:dyDescent="0.25">
      <c r="A402"/>
      <c r="B402"/>
      <c r="C402"/>
      <c r="D402"/>
      <c r="E402"/>
      <c r="F402"/>
      <c r="G402"/>
      <c r="H402"/>
    </row>
    <row r="403" spans="1:8" x14ac:dyDescent="0.25">
      <c r="A403"/>
      <c r="B403"/>
      <c r="C403"/>
      <c r="D403"/>
      <c r="E403"/>
      <c r="F403"/>
      <c r="G403"/>
      <c r="H403"/>
    </row>
    <row r="404" spans="1:8" x14ac:dyDescent="0.25">
      <c r="A404"/>
      <c r="B404"/>
      <c r="C404"/>
      <c r="D404"/>
      <c r="E404"/>
      <c r="F404"/>
      <c r="G404"/>
      <c r="H404"/>
    </row>
    <row r="405" spans="1:8" x14ac:dyDescent="0.25">
      <c r="A405"/>
      <c r="B405"/>
      <c r="C405"/>
      <c r="D405"/>
      <c r="E405"/>
      <c r="F405"/>
      <c r="G405"/>
      <c r="H405"/>
    </row>
    <row r="406" spans="1:8" x14ac:dyDescent="0.25">
      <c r="A406"/>
      <c r="B406"/>
      <c r="C406"/>
      <c r="D406"/>
      <c r="E406"/>
      <c r="F406"/>
      <c r="G406"/>
      <c r="H406"/>
    </row>
    <row r="407" spans="1:8" x14ac:dyDescent="0.25">
      <c r="A407"/>
      <c r="B407"/>
      <c r="C407"/>
      <c r="D407"/>
      <c r="E407"/>
      <c r="F407"/>
      <c r="G407"/>
      <c r="H407"/>
    </row>
    <row r="408" spans="1:8" x14ac:dyDescent="0.25">
      <c r="A408"/>
      <c r="B408"/>
      <c r="C408"/>
      <c r="D408"/>
      <c r="E408"/>
      <c r="F408"/>
      <c r="G408"/>
      <c r="H408"/>
    </row>
  </sheetData>
  <mergeCells count="1">
    <mergeCell ref="A1:H1"/>
  </mergeCell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48"/>
  <sheetViews>
    <sheetView showGridLines="0" topLeftCell="A16" workbookViewId="0">
      <selection activeCell="D21" sqref="D21"/>
    </sheetView>
  </sheetViews>
  <sheetFormatPr defaultRowHeight="15" x14ac:dyDescent="0.25"/>
  <cols>
    <col min="1" max="1" width="4.25" style="21" customWidth="1"/>
    <col min="2" max="2" width="39.25" style="21" customWidth="1"/>
    <col min="3" max="3" width="15.875" style="21" bestFit="1" customWidth="1"/>
    <col min="4" max="4" width="11.125" style="21" customWidth="1"/>
    <col min="5" max="5" width="16.5" style="21" bestFit="1" customWidth="1"/>
    <col min="6" max="6" width="17.375" style="21" customWidth="1"/>
    <col min="7" max="7" width="15.125" style="21" bestFit="1" customWidth="1"/>
    <col min="8" max="8" width="12.625" style="21" customWidth="1"/>
    <col min="9" max="9" width="27.375" style="21" bestFit="1" customWidth="1"/>
    <col min="10" max="10" width="17.625" style="21" customWidth="1"/>
    <col min="11" max="16384" width="9" style="21"/>
  </cols>
  <sheetData>
    <row r="1" spans="1:10" s="7" customFormat="1" ht="33" customHeight="1" x14ac:dyDescent="0.25">
      <c r="A1" s="194" t="s">
        <v>1531</v>
      </c>
      <c r="B1" s="194"/>
      <c r="C1" s="194"/>
      <c r="D1" s="194"/>
      <c r="E1" s="194"/>
      <c r="F1" s="194"/>
      <c r="G1" s="194"/>
      <c r="H1" s="194"/>
    </row>
    <row r="2" spans="1:10" x14ac:dyDescent="0.25">
      <c r="A2" s="31"/>
    </row>
    <row r="3" spans="1:10" x14ac:dyDescent="0.25">
      <c r="A3" s="195">
        <v>43004</v>
      </c>
      <c r="B3" s="196"/>
    </row>
    <row r="4" spans="1:10" x14ac:dyDescent="0.25">
      <c r="A4" s="32" t="s">
        <v>1304</v>
      </c>
      <c r="B4" s="33" t="s">
        <v>1305</v>
      </c>
      <c r="C4" s="33" t="s">
        <v>58</v>
      </c>
      <c r="D4" s="33" t="s">
        <v>1306</v>
      </c>
      <c r="E4" s="33" t="s">
        <v>1307</v>
      </c>
      <c r="F4" s="33" t="s">
        <v>4</v>
      </c>
      <c r="G4" s="33" t="s">
        <v>1308</v>
      </c>
      <c r="H4" s="33" t="s">
        <v>1309</v>
      </c>
      <c r="I4" s="33" t="s">
        <v>1310</v>
      </c>
      <c r="J4" s="34" t="s">
        <v>1311</v>
      </c>
    </row>
    <row r="5" spans="1:10" x14ac:dyDescent="0.25">
      <c r="A5" s="35">
        <v>1</v>
      </c>
      <c r="B5" s="36" t="s">
        <v>1312</v>
      </c>
      <c r="C5" s="36" t="s">
        <v>1313</v>
      </c>
      <c r="D5" s="36" t="s">
        <v>1314</v>
      </c>
      <c r="E5" s="36" t="s">
        <v>1315</v>
      </c>
      <c r="F5" s="36" t="s">
        <v>1316</v>
      </c>
      <c r="G5" s="37" t="s">
        <v>1317</v>
      </c>
      <c r="H5" s="36" t="s">
        <v>115</v>
      </c>
      <c r="I5" s="38" t="s">
        <v>1318</v>
      </c>
      <c r="J5" s="39" t="s">
        <v>106</v>
      </c>
    </row>
    <row r="6" spans="1:10" x14ac:dyDescent="0.25">
      <c r="A6" s="35">
        <v>2</v>
      </c>
      <c r="B6" s="40" t="s">
        <v>1319</v>
      </c>
      <c r="C6" s="40" t="s">
        <v>1320</v>
      </c>
      <c r="D6" s="40" t="s">
        <v>265</v>
      </c>
      <c r="E6" s="41" t="s">
        <v>1321</v>
      </c>
      <c r="F6" s="41" t="s">
        <v>185</v>
      </c>
      <c r="G6" s="42" t="s">
        <v>1322</v>
      </c>
      <c r="H6" s="40" t="s">
        <v>1323</v>
      </c>
      <c r="I6" s="38" t="s">
        <v>1324</v>
      </c>
      <c r="J6" s="43" t="s">
        <v>106</v>
      </c>
    </row>
    <row r="7" spans="1:10" x14ac:dyDescent="0.25">
      <c r="A7" s="35">
        <v>3</v>
      </c>
      <c r="B7" s="44" t="s">
        <v>1325</v>
      </c>
      <c r="C7" s="45" t="s">
        <v>1326</v>
      </c>
      <c r="D7" s="45" t="s">
        <v>1314</v>
      </c>
      <c r="E7" s="45" t="s">
        <v>1327</v>
      </c>
      <c r="F7" s="44" t="s">
        <v>1328</v>
      </c>
      <c r="G7" s="45" t="s">
        <v>1329</v>
      </c>
      <c r="H7" s="45"/>
      <c r="I7" s="38"/>
      <c r="J7" s="46" t="s">
        <v>106</v>
      </c>
    </row>
    <row r="8" spans="1:10" x14ac:dyDescent="0.25">
      <c r="A8" s="35">
        <v>4</v>
      </c>
      <c r="B8" s="38" t="s">
        <v>1330</v>
      </c>
      <c r="C8" s="36" t="s">
        <v>1330</v>
      </c>
      <c r="D8" s="36" t="s">
        <v>1314</v>
      </c>
      <c r="E8" s="36" t="s">
        <v>1331</v>
      </c>
      <c r="F8" s="38" t="s">
        <v>1332</v>
      </c>
      <c r="G8" s="36" t="s">
        <v>1333</v>
      </c>
      <c r="H8" s="36" t="s">
        <v>115</v>
      </c>
      <c r="I8" s="38" t="s">
        <v>1334</v>
      </c>
      <c r="J8" s="39" t="s">
        <v>106</v>
      </c>
    </row>
    <row r="9" spans="1:10" ht="30" x14ac:dyDescent="0.25">
      <c r="A9" s="35">
        <v>5</v>
      </c>
      <c r="B9" s="47" t="s">
        <v>1335</v>
      </c>
      <c r="C9" s="47" t="s">
        <v>1336</v>
      </c>
      <c r="D9" s="47" t="s">
        <v>1314</v>
      </c>
      <c r="E9" s="47" t="s">
        <v>1337</v>
      </c>
      <c r="F9" s="47" t="s">
        <v>1332</v>
      </c>
      <c r="G9" s="44" t="s">
        <v>1338</v>
      </c>
      <c r="H9" s="44"/>
      <c r="I9" s="21" t="s">
        <v>1339</v>
      </c>
      <c r="J9" s="48" t="s">
        <v>1340</v>
      </c>
    </row>
    <row r="10" spans="1:10" x14ac:dyDescent="0.25">
      <c r="A10" s="35">
        <v>6</v>
      </c>
      <c r="B10" s="49" t="s">
        <v>1341</v>
      </c>
      <c r="C10" s="50" t="s">
        <v>1342</v>
      </c>
      <c r="D10" s="40" t="s">
        <v>265</v>
      </c>
      <c r="E10" s="49" t="s">
        <v>1343</v>
      </c>
      <c r="F10" s="49" t="s">
        <v>1344</v>
      </c>
      <c r="G10" s="42" t="s">
        <v>1345</v>
      </c>
      <c r="H10" s="51"/>
      <c r="I10" s="38" t="s">
        <v>1346</v>
      </c>
      <c r="J10" s="52" t="s">
        <v>106</v>
      </c>
    </row>
    <row r="11" spans="1:10" x14ac:dyDescent="0.25">
      <c r="A11" s="35">
        <v>7</v>
      </c>
      <c r="B11" s="44" t="s">
        <v>1347</v>
      </c>
      <c r="C11" s="44" t="s">
        <v>1348</v>
      </c>
      <c r="D11" s="40" t="s">
        <v>265</v>
      </c>
      <c r="E11" s="44" t="s">
        <v>1349</v>
      </c>
      <c r="F11" s="44" t="s">
        <v>1344</v>
      </c>
      <c r="G11" s="44" t="s">
        <v>1350</v>
      </c>
      <c r="H11" s="44"/>
      <c r="I11" s="38" t="s">
        <v>1351</v>
      </c>
      <c r="J11" s="39" t="s">
        <v>106</v>
      </c>
    </row>
    <row r="12" spans="1:10" x14ac:dyDescent="0.25">
      <c r="A12" s="35">
        <v>8</v>
      </c>
      <c r="B12" s="44" t="s">
        <v>1352</v>
      </c>
      <c r="C12" s="44" t="s">
        <v>1353</v>
      </c>
      <c r="D12" s="44" t="s">
        <v>1314</v>
      </c>
      <c r="E12" s="53" t="s">
        <v>1354</v>
      </c>
      <c r="F12" s="53" t="s">
        <v>1344</v>
      </c>
      <c r="G12" s="53" t="s">
        <v>1355</v>
      </c>
      <c r="H12" s="44"/>
      <c r="I12" s="38"/>
      <c r="J12" s="39" t="s">
        <v>106</v>
      </c>
    </row>
    <row r="13" spans="1:10" x14ac:dyDescent="0.25">
      <c r="A13" s="35">
        <v>9</v>
      </c>
      <c r="B13" s="36" t="s">
        <v>1356</v>
      </c>
      <c r="C13" s="36" t="s">
        <v>1357</v>
      </c>
      <c r="D13" s="40" t="s">
        <v>265</v>
      </c>
      <c r="E13" s="36" t="s">
        <v>1358</v>
      </c>
      <c r="F13" s="36" t="s">
        <v>1359</v>
      </c>
      <c r="G13" s="36" t="s">
        <v>1360</v>
      </c>
      <c r="H13" s="36" t="s">
        <v>115</v>
      </c>
      <c r="I13" s="30" t="s">
        <v>1361</v>
      </c>
      <c r="J13" s="39" t="s">
        <v>106</v>
      </c>
    </row>
    <row r="14" spans="1:10" x14ac:dyDescent="0.25">
      <c r="A14" s="35">
        <v>10</v>
      </c>
      <c r="B14" s="36" t="s">
        <v>1362</v>
      </c>
      <c r="C14" s="36" t="s">
        <v>1363</v>
      </c>
      <c r="D14" s="36" t="s">
        <v>1314</v>
      </c>
      <c r="E14" s="45" t="s">
        <v>1364</v>
      </c>
      <c r="F14" s="44" t="s">
        <v>1365</v>
      </c>
      <c r="G14" s="45" t="s">
        <v>1366</v>
      </c>
      <c r="H14" s="44"/>
      <c r="I14" s="38"/>
      <c r="J14" s="39" t="s">
        <v>106</v>
      </c>
    </row>
    <row r="15" spans="1:10" s="54" customFormat="1" x14ac:dyDescent="0.25">
      <c r="A15" s="35">
        <v>11</v>
      </c>
      <c r="B15" s="36" t="s">
        <v>1367</v>
      </c>
      <c r="C15" s="36" t="s">
        <v>1368</v>
      </c>
      <c r="D15" s="40" t="s">
        <v>265</v>
      </c>
      <c r="E15" s="36" t="s">
        <v>1369</v>
      </c>
      <c r="F15" s="36" t="s">
        <v>608</v>
      </c>
      <c r="G15" s="36" t="s">
        <v>1370</v>
      </c>
      <c r="H15" s="36" t="s">
        <v>115</v>
      </c>
      <c r="I15" s="38" t="s">
        <v>1371</v>
      </c>
      <c r="J15" s="39" t="s">
        <v>106</v>
      </c>
    </row>
    <row r="16" spans="1:10" x14ac:dyDescent="0.25">
      <c r="A16" s="35">
        <v>12</v>
      </c>
      <c r="B16" s="44" t="s">
        <v>1372</v>
      </c>
      <c r="C16" s="45" t="s">
        <v>1373</v>
      </c>
      <c r="D16" s="45" t="s">
        <v>1314</v>
      </c>
      <c r="E16" s="45" t="s">
        <v>1374</v>
      </c>
      <c r="F16" s="44" t="s">
        <v>1365</v>
      </c>
      <c r="G16" s="45" t="s">
        <v>1375</v>
      </c>
      <c r="H16" s="45"/>
      <c r="I16" s="38"/>
      <c r="J16" s="46" t="s">
        <v>106</v>
      </c>
    </row>
    <row r="17" spans="1:11" x14ac:dyDescent="0.25">
      <c r="A17" s="35">
        <v>13</v>
      </c>
      <c r="B17" s="44" t="s">
        <v>1376</v>
      </c>
      <c r="C17" s="44" t="s">
        <v>1377</v>
      </c>
      <c r="D17" s="44" t="s">
        <v>1314</v>
      </c>
      <c r="E17" s="44" t="s">
        <v>799</v>
      </c>
      <c r="F17" s="44" t="s">
        <v>1365</v>
      </c>
      <c r="G17" s="44" t="s">
        <v>1378</v>
      </c>
      <c r="H17" s="44"/>
      <c r="I17" s="38"/>
      <c r="J17" s="39" t="s">
        <v>106</v>
      </c>
    </row>
    <row r="18" spans="1:11" x14ac:dyDescent="0.25">
      <c r="A18" s="35">
        <v>14</v>
      </c>
      <c r="B18" s="47" t="s">
        <v>1379</v>
      </c>
      <c r="C18" s="44" t="s">
        <v>1380</v>
      </c>
      <c r="D18" s="44" t="s">
        <v>1381</v>
      </c>
      <c r="E18" s="44" t="s">
        <v>1382</v>
      </c>
      <c r="F18" s="44" t="s">
        <v>1332</v>
      </c>
      <c r="G18" s="47" t="s">
        <v>1383</v>
      </c>
      <c r="H18" s="44"/>
      <c r="I18" s="38"/>
      <c r="J18" s="39" t="s">
        <v>646</v>
      </c>
    </row>
    <row r="19" spans="1:11" x14ac:dyDescent="0.25">
      <c r="A19" s="35">
        <v>15</v>
      </c>
      <c r="B19" s="47" t="s">
        <v>1384</v>
      </c>
      <c r="C19" s="47" t="s">
        <v>1385</v>
      </c>
      <c r="D19" s="47" t="s">
        <v>1314</v>
      </c>
      <c r="E19" s="47" t="s">
        <v>1386</v>
      </c>
      <c r="F19" s="47" t="s">
        <v>1365</v>
      </c>
      <c r="G19" s="47" t="s">
        <v>1387</v>
      </c>
      <c r="H19" s="44"/>
      <c r="I19" s="38"/>
      <c r="J19" s="39" t="s">
        <v>789</v>
      </c>
    </row>
    <row r="20" spans="1:11" x14ac:dyDescent="0.25">
      <c r="A20" s="35">
        <v>16</v>
      </c>
      <c r="B20" s="47" t="s">
        <v>1388</v>
      </c>
      <c r="C20" s="47" t="s">
        <v>1389</v>
      </c>
      <c r="D20" s="47" t="s">
        <v>1381</v>
      </c>
      <c r="E20" s="47" t="s">
        <v>1390</v>
      </c>
      <c r="F20" s="47" t="s">
        <v>1332</v>
      </c>
      <c r="G20" s="47" t="s">
        <v>1391</v>
      </c>
      <c r="H20" s="44"/>
      <c r="I20" s="38"/>
      <c r="J20" s="39" t="s">
        <v>637</v>
      </c>
    </row>
    <row r="21" spans="1:11" s="55" customFormat="1" ht="15" customHeight="1" x14ac:dyDescent="0.25">
      <c r="A21" s="35">
        <v>17</v>
      </c>
      <c r="B21" s="44" t="s">
        <v>1392</v>
      </c>
      <c r="C21" s="45" t="s">
        <v>1392</v>
      </c>
      <c r="D21" s="40" t="s">
        <v>265</v>
      </c>
      <c r="E21" s="45" t="s">
        <v>1393</v>
      </c>
      <c r="F21" s="44" t="s">
        <v>1365</v>
      </c>
      <c r="G21" s="45" t="s">
        <v>1394</v>
      </c>
      <c r="H21" s="45"/>
      <c r="I21" s="38"/>
      <c r="J21" s="46" t="s">
        <v>106</v>
      </c>
    </row>
    <row r="22" spans="1:11" x14ac:dyDescent="0.25">
      <c r="A22" s="35">
        <v>18</v>
      </c>
      <c r="B22" s="44" t="s">
        <v>1395</v>
      </c>
      <c r="C22" s="45" t="s">
        <v>1396</v>
      </c>
      <c r="D22" s="40" t="s">
        <v>265</v>
      </c>
      <c r="E22" s="45" t="s">
        <v>1397</v>
      </c>
      <c r="F22" s="44" t="s">
        <v>1365</v>
      </c>
      <c r="G22" s="45" t="s">
        <v>1398</v>
      </c>
      <c r="H22" s="45"/>
      <c r="I22" s="38"/>
      <c r="J22" s="56" t="s">
        <v>106</v>
      </c>
    </row>
    <row r="23" spans="1:11" x14ac:dyDescent="0.25">
      <c r="A23" s="35">
        <v>19</v>
      </c>
      <c r="B23" s="44" t="s">
        <v>1399</v>
      </c>
      <c r="C23" s="45" t="s">
        <v>1400</v>
      </c>
      <c r="D23" s="40" t="s">
        <v>1314</v>
      </c>
      <c r="E23" s="45" t="s">
        <v>1401</v>
      </c>
      <c r="F23" s="44" t="s">
        <v>1332</v>
      </c>
      <c r="G23" s="45" t="s">
        <v>1402</v>
      </c>
      <c r="H23" s="45"/>
      <c r="I23" s="38"/>
      <c r="J23" s="46" t="s">
        <v>639</v>
      </c>
    </row>
    <row r="24" spans="1:11" x14ac:dyDescent="0.25">
      <c r="A24" s="35">
        <v>20</v>
      </c>
      <c r="B24" s="36" t="s">
        <v>1403</v>
      </c>
      <c r="C24" s="36" t="s">
        <v>1404</v>
      </c>
      <c r="D24" s="40" t="s">
        <v>265</v>
      </c>
      <c r="E24" s="36" t="s">
        <v>1405</v>
      </c>
      <c r="F24" s="36" t="s">
        <v>1406</v>
      </c>
      <c r="G24" s="36" t="s">
        <v>1407</v>
      </c>
      <c r="H24" s="36" t="s">
        <v>115</v>
      </c>
      <c r="I24" s="38" t="s">
        <v>1408</v>
      </c>
      <c r="J24" s="39" t="s">
        <v>106</v>
      </c>
    </row>
    <row r="25" spans="1:11" x14ac:dyDescent="0.25">
      <c r="A25" s="35">
        <v>21</v>
      </c>
      <c r="B25" s="36" t="s">
        <v>526</v>
      </c>
      <c r="C25" s="36" t="s">
        <v>520</v>
      </c>
      <c r="D25" s="40" t="s">
        <v>265</v>
      </c>
      <c r="E25" s="36" t="s">
        <v>504</v>
      </c>
      <c r="F25" s="36" t="s">
        <v>164</v>
      </c>
      <c r="G25" s="36" t="s">
        <v>1409</v>
      </c>
      <c r="H25" s="36" t="s">
        <v>1410</v>
      </c>
      <c r="I25" s="38" t="s">
        <v>1411</v>
      </c>
      <c r="J25" s="39" t="s">
        <v>106</v>
      </c>
      <c r="K25" s="23"/>
    </row>
    <row r="26" spans="1:11" x14ac:dyDescent="0.25">
      <c r="A26" s="35">
        <v>22</v>
      </c>
      <c r="B26" s="36" t="s">
        <v>1412</v>
      </c>
      <c r="C26" s="36" t="s">
        <v>1413</v>
      </c>
      <c r="D26" s="40" t="s">
        <v>265</v>
      </c>
      <c r="E26" s="36" t="s">
        <v>1414</v>
      </c>
      <c r="F26" s="36" t="s">
        <v>1415</v>
      </c>
      <c r="G26" s="36" t="s">
        <v>1416</v>
      </c>
      <c r="H26" s="36" t="s">
        <v>115</v>
      </c>
      <c r="I26" s="38" t="s">
        <v>1417</v>
      </c>
      <c r="J26" s="39" t="s">
        <v>106</v>
      </c>
      <c r="K26" s="23"/>
    </row>
    <row r="27" spans="1:11" x14ac:dyDescent="0.25">
      <c r="A27" s="35">
        <v>23</v>
      </c>
      <c r="B27" s="36" t="s">
        <v>1418</v>
      </c>
      <c r="C27" s="36" t="s">
        <v>1419</v>
      </c>
      <c r="D27" s="40" t="s">
        <v>265</v>
      </c>
      <c r="E27" s="36" t="s">
        <v>1420</v>
      </c>
      <c r="F27" s="36" t="s">
        <v>1421</v>
      </c>
      <c r="G27" s="36" t="s">
        <v>1422</v>
      </c>
      <c r="H27" s="36" t="s">
        <v>115</v>
      </c>
      <c r="I27" s="38" t="s">
        <v>1423</v>
      </c>
      <c r="J27" s="39" t="s">
        <v>106</v>
      </c>
      <c r="K27" s="23"/>
    </row>
    <row r="28" spans="1:11" s="54" customFormat="1" x14ac:dyDescent="0.25">
      <c r="A28" s="35">
        <v>24</v>
      </c>
      <c r="B28" s="41" t="s">
        <v>1418</v>
      </c>
      <c r="C28" s="40" t="s">
        <v>1419</v>
      </c>
      <c r="D28" s="40" t="s">
        <v>265</v>
      </c>
      <c r="E28" s="41" t="s">
        <v>1424</v>
      </c>
      <c r="F28" s="41" t="s">
        <v>1425</v>
      </c>
      <c r="G28" s="57" t="s">
        <v>1426</v>
      </c>
      <c r="H28" s="41" t="s">
        <v>1427</v>
      </c>
      <c r="I28" s="38" t="s">
        <v>1428</v>
      </c>
      <c r="J28" s="58" t="s">
        <v>106</v>
      </c>
    </row>
    <row r="29" spans="1:11" x14ac:dyDescent="0.25">
      <c r="A29" s="35">
        <v>25</v>
      </c>
      <c r="B29" s="47" t="s">
        <v>1429</v>
      </c>
      <c r="C29" s="47" t="s">
        <v>1430</v>
      </c>
      <c r="D29" s="47" t="s">
        <v>1381</v>
      </c>
      <c r="E29" s="47" t="s">
        <v>1431</v>
      </c>
      <c r="F29" s="47" t="s">
        <v>1365</v>
      </c>
      <c r="G29" s="47" t="s">
        <v>1432</v>
      </c>
      <c r="H29" s="44"/>
      <c r="I29" s="38"/>
      <c r="J29" s="39" t="s">
        <v>637</v>
      </c>
    </row>
    <row r="30" spans="1:11" x14ac:dyDescent="0.25">
      <c r="A30" s="35">
        <v>26</v>
      </c>
      <c r="B30" s="49" t="s">
        <v>1433</v>
      </c>
      <c r="C30" s="50" t="s">
        <v>1434</v>
      </c>
      <c r="D30" s="40" t="s">
        <v>265</v>
      </c>
      <c r="E30" s="49" t="s">
        <v>1435</v>
      </c>
      <c r="F30" s="49" t="s">
        <v>608</v>
      </c>
      <c r="G30" s="42" t="s">
        <v>1436</v>
      </c>
      <c r="H30" s="50" t="s">
        <v>1437</v>
      </c>
      <c r="I30" s="38" t="s">
        <v>1438</v>
      </c>
      <c r="J30" s="52" t="s">
        <v>1439</v>
      </c>
      <c r="K30" s="59"/>
    </row>
    <row r="31" spans="1:11" x14ac:dyDescent="0.25">
      <c r="A31" s="35">
        <v>27</v>
      </c>
      <c r="B31" s="36" t="s">
        <v>1440</v>
      </c>
      <c r="C31" s="36" t="s">
        <v>1441</v>
      </c>
      <c r="D31" s="40" t="s">
        <v>265</v>
      </c>
      <c r="E31" s="36" t="s">
        <v>1442</v>
      </c>
      <c r="F31" s="36" t="s">
        <v>608</v>
      </c>
      <c r="G31" s="36" t="s">
        <v>1443</v>
      </c>
      <c r="H31" s="36" t="s">
        <v>115</v>
      </c>
      <c r="I31" s="38" t="s">
        <v>1444</v>
      </c>
      <c r="J31" s="39" t="s">
        <v>106</v>
      </c>
    </row>
    <row r="32" spans="1:11" x14ac:dyDescent="0.25">
      <c r="A32" s="35">
        <v>28</v>
      </c>
      <c r="B32" s="44" t="s">
        <v>1445</v>
      </c>
      <c r="C32" s="44" t="s">
        <v>1446</v>
      </c>
      <c r="D32" s="44" t="s">
        <v>1314</v>
      </c>
      <c r="E32" s="44" t="s">
        <v>1447</v>
      </c>
      <c r="F32" s="44" t="s">
        <v>1448</v>
      </c>
      <c r="G32" s="44" t="s">
        <v>1449</v>
      </c>
      <c r="H32" s="44"/>
      <c r="I32" s="38"/>
      <c r="J32" s="39" t="s">
        <v>106</v>
      </c>
    </row>
    <row r="33" spans="1:10" x14ac:dyDescent="0.25">
      <c r="A33" s="35">
        <v>29</v>
      </c>
      <c r="B33" s="44" t="s">
        <v>1450</v>
      </c>
      <c r="C33" s="44" t="s">
        <v>1451</v>
      </c>
      <c r="D33" s="44" t="s">
        <v>1314</v>
      </c>
      <c r="E33" s="44" t="s">
        <v>1452</v>
      </c>
      <c r="F33" s="44" t="s">
        <v>1365</v>
      </c>
      <c r="G33" s="44" t="s">
        <v>1453</v>
      </c>
      <c r="H33" s="44"/>
      <c r="I33" s="38"/>
      <c r="J33" s="39" t="s">
        <v>106</v>
      </c>
    </row>
    <row r="34" spans="1:10" x14ac:dyDescent="0.25">
      <c r="A34" s="35">
        <v>30</v>
      </c>
      <c r="B34" s="47" t="s">
        <v>1454</v>
      </c>
      <c r="C34" s="47" t="s">
        <v>1455</v>
      </c>
      <c r="D34" s="47" t="s">
        <v>1314</v>
      </c>
      <c r="E34" s="47" t="s">
        <v>1456</v>
      </c>
      <c r="F34" s="47" t="s">
        <v>1365</v>
      </c>
      <c r="G34" s="47" t="s">
        <v>1457</v>
      </c>
      <c r="H34" s="44"/>
      <c r="I34" s="38"/>
      <c r="J34" s="44" t="s">
        <v>1458</v>
      </c>
    </row>
    <row r="35" spans="1:10" x14ac:dyDescent="0.25">
      <c r="A35" s="35">
        <v>31</v>
      </c>
      <c r="B35" s="60" t="s">
        <v>1459</v>
      </c>
      <c r="C35" s="45" t="s">
        <v>1460</v>
      </c>
      <c r="D35" s="40" t="s">
        <v>265</v>
      </c>
      <c r="E35" s="45" t="s">
        <v>1461</v>
      </c>
      <c r="F35" s="44" t="s">
        <v>1462</v>
      </c>
      <c r="G35" s="45" t="s">
        <v>1463</v>
      </c>
      <c r="H35" s="45"/>
      <c r="I35" s="38" t="s">
        <v>1464</v>
      </c>
      <c r="J35" s="45" t="s">
        <v>106</v>
      </c>
    </row>
    <row r="36" spans="1:10" x14ac:dyDescent="0.25">
      <c r="A36" s="35">
        <v>32</v>
      </c>
      <c r="B36" s="49" t="s">
        <v>1465</v>
      </c>
      <c r="C36" s="50" t="s">
        <v>1466</v>
      </c>
      <c r="D36" s="40" t="s">
        <v>265</v>
      </c>
      <c r="E36" s="37" t="s">
        <v>1467</v>
      </c>
      <c r="F36" s="44" t="s">
        <v>1365</v>
      </c>
      <c r="G36" s="37" t="s">
        <v>1468</v>
      </c>
      <c r="H36" s="37"/>
      <c r="I36" s="38"/>
      <c r="J36" s="37" t="s">
        <v>106</v>
      </c>
    </row>
    <row r="37" spans="1:10" x14ac:dyDescent="0.25">
      <c r="A37" s="35">
        <v>33</v>
      </c>
      <c r="B37" s="36" t="s">
        <v>1469</v>
      </c>
      <c r="C37" s="36" t="s">
        <v>1470</v>
      </c>
      <c r="D37" s="40" t="s">
        <v>265</v>
      </c>
      <c r="E37" s="36" t="s">
        <v>1471</v>
      </c>
      <c r="F37" s="36" t="s">
        <v>1365</v>
      </c>
      <c r="G37" s="36" t="s">
        <v>1472</v>
      </c>
      <c r="H37" s="36" t="s">
        <v>1473</v>
      </c>
      <c r="I37" s="36" t="s">
        <v>1474</v>
      </c>
      <c r="J37" s="44" t="s">
        <v>106</v>
      </c>
    </row>
    <row r="38" spans="1:10" x14ac:dyDescent="0.25">
      <c r="A38" s="35">
        <v>34</v>
      </c>
      <c r="B38" s="60" t="s">
        <v>1475</v>
      </c>
      <c r="C38" s="37" t="s">
        <v>1476</v>
      </c>
      <c r="D38" s="37" t="s">
        <v>1314</v>
      </c>
      <c r="E38" s="37" t="s">
        <v>1477</v>
      </c>
      <c r="F38" s="44" t="s">
        <v>1316</v>
      </c>
      <c r="G38" s="37" t="s">
        <v>1478</v>
      </c>
      <c r="H38" s="37"/>
      <c r="I38" s="38" t="s">
        <v>1479</v>
      </c>
      <c r="J38" s="44" t="s">
        <v>106</v>
      </c>
    </row>
    <row r="39" spans="1:10" x14ac:dyDescent="0.25">
      <c r="A39" s="35">
        <v>35</v>
      </c>
      <c r="B39" s="44" t="s">
        <v>1480</v>
      </c>
      <c r="C39" s="45" t="s">
        <v>1481</v>
      </c>
      <c r="D39" s="45" t="s">
        <v>1314</v>
      </c>
      <c r="E39" s="61" t="s">
        <v>1482</v>
      </c>
      <c r="F39" s="37" t="s">
        <v>1332</v>
      </c>
      <c r="G39" s="37" t="s">
        <v>1483</v>
      </c>
      <c r="H39" s="37"/>
      <c r="I39" s="38"/>
      <c r="J39" s="44" t="s">
        <v>106</v>
      </c>
    </row>
    <row r="40" spans="1:10" x14ac:dyDescent="0.25">
      <c r="A40" s="35">
        <v>36</v>
      </c>
      <c r="B40" s="44" t="s">
        <v>1484</v>
      </c>
      <c r="C40" s="45" t="s">
        <v>1485</v>
      </c>
      <c r="D40" s="45" t="s">
        <v>1314</v>
      </c>
      <c r="E40" s="45" t="s">
        <v>1486</v>
      </c>
      <c r="F40" s="44" t="s">
        <v>1365</v>
      </c>
      <c r="G40" s="45" t="s">
        <v>1487</v>
      </c>
      <c r="H40" s="45"/>
      <c r="I40" s="38"/>
      <c r="J40" s="45" t="s">
        <v>106</v>
      </c>
    </row>
    <row r="41" spans="1:10" x14ac:dyDescent="0.25">
      <c r="A41" s="35">
        <v>37</v>
      </c>
      <c r="B41" s="41" t="s">
        <v>1488</v>
      </c>
      <c r="C41" s="41" t="s">
        <v>1488</v>
      </c>
      <c r="D41" s="40" t="s">
        <v>265</v>
      </c>
      <c r="E41" s="41" t="s">
        <v>1489</v>
      </c>
      <c r="F41" s="41" t="s">
        <v>1490</v>
      </c>
      <c r="G41" s="42" t="s">
        <v>1491</v>
      </c>
      <c r="H41" s="62"/>
      <c r="I41" s="38" t="s">
        <v>1492</v>
      </c>
      <c r="J41" s="63" t="s">
        <v>1493</v>
      </c>
    </row>
    <row r="42" spans="1:10" x14ac:dyDescent="0.25">
      <c r="A42" s="35">
        <v>38</v>
      </c>
      <c r="B42" s="44" t="s">
        <v>1494</v>
      </c>
      <c r="C42" s="45" t="s">
        <v>1495</v>
      </c>
      <c r="D42" s="45" t="s">
        <v>1314</v>
      </c>
      <c r="E42" s="45" t="s">
        <v>1496</v>
      </c>
      <c r="F42" s="44" t="s">
        <v>1365</v>
      </c>
      <c r="G42" s="45" t="s">
        <v>1497</v>
      </c>
      <c r="H42" s="45"/>
      <c r="I42" s="38"/>
      <c r="J42" s="45" t="s">
        <v>106</v>
      </c>
    </row>
    <row r="43" spans="1:10" x14ac:dyDescent="0.25">
      <c r="A43" s="35">
        <v>39</v>
      </c>
      <c r="B43" s="44" t="s">
        <v>1498</v>
      </c>
      <c r="C43" s="45" t="s">
        <v>1499</v>
      </c>
      <c r="D43" s="45" t="s">
        <v>1314</v>
      </c>
      <c r="E43" s="45" t="s">
        <v>1500</v>
      </c>
      <c r="F43" s="44" t="s">
        <v>1501</v>
      </c>
      <c r="G43" s="45" t="s">
        <v>1502</v>
      </c>
      <c r="H43" s="45"/>
      <c r="I43" s="38"/>
      <c r="J43" s="45" t="s">
        <v>106</v>
      </c>
    </row>
    <row r="44" spans="1:10" x14ac:dyDescent="0.25">
      <c r="A44" s="35">
        <v>40</v>
      </c>
      <c r="B44" s="36" t="s">
        <v>1503</v>
      </c>
      <c r="C44" s="36" t="s">
        <v>1504</v>
      </c>
      <c r="D44" s="40" t="s">
        <v>265</v>
      </c>
      <c r="E44" s="36" t="s">
        <v>1505</v>
      </c>
      <c r="F44" s="36" t="s">
        <v>1365</v>
      </c>
      <c r="G44" s="36" t="s">
        <v>1506</v>
      </c>
      <c r="H44" s="36" t="s">
        <v>115</v>
      </c>
      <c r="I44" s="38" t="s">
        <v>1507</v>
      </c>
      <c r="J44" s="44" t="s">
        <v>106</v>
      </c>
    </row>
    <row r="45" spans="1:10" ht="30" x14ac:dyDescent="0.25">
      <c r="A45" s="35">
        <v>41</v>
      </c>
      <c r="B45" s="44" t="s">
        <v>1508</v>
      </c>
      <c r="C45" s="44" t="s">
        <v>1509</v>
      </c>
      <c r="D45" s="44" t="s">
        <v>1314</v>
      </c>
      <c r="E45" s="44" t="s">
        <v>1510</v>
      </c>
      <c r="F45" s="44" t="s">
        <v>1490</v>
      </c>
      <c r="G45" s="44" t="s">
        <v>1511</v>
      </c>
      <c r="H45" s="44"/>
      <c r="I45" s="38" t="s">
        <v>1512</v>
      </c>
      <c r="J45" s="45" t="s">
        <v>106</v>
      </c>
    </row>
    <row r="46" spans="1:10" x14ac:dyDescent="0.25">
      <c r="A46" s="35">
        <v>42</v>
      </c>
      <c r="B46" s="64" t="s">
        <v>1513</v>
      </c>
      <c r="C46" s="36" t="s">
        <v>1514</v>
      </c>
      <c r="D46" s="40" t="s">
        <v>265</v>
      </c>
      <c r="E46" s="36" t="s">
        <v>1515</v>
      </c>
      <c r="F46" s="36" t="s">
        <v>608</v>
      </c>
      <c r="G46" s="36" t="s">
        <v>1516</v>
      </c>
      <c r="H46" s="36" t="s">
        <v>115</v>
      </c>
      <c r="I46" s="38" t="s">
        <v>1517</v>
      </c>
      <c r="J46" s="44" t="s">
        <v>106</v>
      </c>
    </row>
    <row r="47" spans="1:10" x14ac:dyDescent="0.25">
      <c r="A47" s="35">
        <v>43</v>
      </c>
      <c r="B47" s="47" t="s">
        <v>1518</v>
      </c>
      <c r="C47" s="47" t="s">
        <v>1519</v>
      </c>
      <c r="D47" s="40" t="s">
        <v>1314</v>
      </c>
      <c r="E47" s="47" t="s">
        <v>1520</v>
      </c>
      <c r="F47" s="44" t="s">
        <v>1521</v>
      </c>
      <c r="G47" s="47" t="s">
        <v>1522</v>
      </c>
      <c r="H47" s="44"/>
      <c r="I47" s="38" t="s">
        <v>1523</v>
      </c>
      <c r="J47" s="44" t="s">
        <v>1524</v>
      </c>
    </row>
    <row r="48" spans="1:10" ht="30" x14ac:dyDescent="0.25">
      <c r="A48" s="35">
        <v>44</v>
      </c>
      <c r="B48" s="65" t="s">
        <v>1525</v>
      </c>
      <c r="C48" s="65" t="s">
        <v>1526</v>
      </c>
      <c r="D48" s="65" t="s">
        <v>1381</v>
      </c>
      <c r="E48" s="65" t="s">
        <v>1527</v>
      </c>
      <c r="F48" s="65" t="s">
        <v>1365</v>
      </c>
      <c r="G48" s="65" t="s">
        <v>1528</v>
      </c>
      <c r="H48" s="66"/>
      <c r="I48" s="67" t="s">
        <v>1529</v>
      </c>
      <c r="J48" s="68" t="s">
        <v>637</v>
      </c>
    </row>
  </sheetData>
  <mergeCells count="2">
    <mergeCell ref="A3:B3"/>
    <mergeCell ref="A1:H1"/>
  </mergeCells>
  <hyperlinks>
    <hyperlink ref="I13" r:id="rId1"/>
  </hyperlinks>
  <pageMargins left="0.7" right="0.7" top="0.75" bottom="0.75" header="0.3" footer="0.3"/>
  <pageSetup orientation="portrait" r:id="rId2"/>
  <drawing r:id="rId3"/>
  <tableParts count="1">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
  <sheetViews>
    <sheetView showGridLines="0" topLeftCell="A5" zoomScale="90" zoomScaleNormal="90" workbookViewId="0">
      <selection activeCell="C33" sqref="C33"/>
    </sheetView>
  </sheetViews>
  <sheetFormatPr defaultRowHeight="15.75" x14ac:dyDescent="0.25"/>
  <cols>
    <col min="1" max="1" width="35.125" style="1" customWidth="1"/>
    <col min="2" max="2" width="10.125" style="1" customWidth="1"/>
    <col min="3" max="3" width="28.125" style="1" bestFit="1" customWidth="1"/>
    <col min="4" max="5" width="27" style="1" bestFit="1" customWidth="1"/>
    <col min="6" max="6" width="37.875" style="1" bestFit="1" customWidth="1"/>
    <col min="7" max="7" width="10.25" style="1" customWidth="1"/>
    <col min="8" max="8" width="13.75" style="1" bestFit="1" customWidth="1"/>
    <col min="9" max="16384" width="9" style="1"/>
  </cols>
  <sheetData>
    <row r="1" spans="1:8" s="7" customFormat="1" ht="33" customHeight="1" x14ac:dyDescent="0.25">
      <c r="A1" s="194" t="s">
        <v>847</v>
      </c>
      <c r="B1" s="194"/>
      <c r="C1" s="194"/>
      <c r="D1" s="194"/>
      <c r="E1" s="194"/>
      <c r="F1" s="194"/>
      <c r="G1" s="194"/>
      <c r="H1" s="194"/>
    </row>
    <row r="2" spans="1:8" hidden="1" x14ac:dyDescent="0.25">
      <c r="A2" s="198" t="s">
        <v>692</v>
      </c>
      <c r="B2" s="199">
        <v>1</v>
      </c>
    </row>
    <row r="3" spans="1:8" s="2" customFormat="1" x14ac:dyDescent="0.25">
      <c r="A3"/>
      <c r="B3"/>
      <c r="C3"/>
      <c r="D3"/>
      <c r="E3"/>
      <c r="F3"/>
      <c r="G3"/>
    </row>
    <row r="4" spans="1:8" x14ac:dyDescent="0.25">
      <c r="A4" s="198" t="s">
        <v>2</v>
      </c>
      <c r="B4" s="198" t="s">
        <v>58</v>
      </c>
      <c r="C4" s="198" t="s">
        <v>3</v>
      </c>
      <c r="D4" s="198" t="s">
        <v>4</v>
      </c>
      <c r="E4" s="198" t="s">
        <v>5</v>
      </c>
      <c r="F4" s="198" t="s">
        <v>6</v>
      </c>
      <c r="G4" s="198" t="s">
        <v>1</v>
      </c>
    </row>
    <row r="5" spans="1:8" x14ac:dyDescent="0.25">
      <c r="A5" s="1" t="s">
        <v>61</v>
      </c>
      <c r="B5" s="1" t="s">
        <v>9</v>
      </c>
      <c r="C5" s="1" t="s">
        <v>2135</v>
      </c>
      <c r="D5" s="1" t="s">
        <v>2250</v>
      </c>
      <c r="E5" s="1" t="s">
        <v>2251</v>
      </c>
      <c r="F5" s="1" t="s">
        <v>2138</v>
      </c>
      <c r="G5" s="1" t="s">
        <v>56</v>
      </c>
    </row>
    <row r="6" spans="1:8" x14ac:dyDescent="0.25">
      <c r="A6" s="1" t="s">
        <v>64</v>
      </c>
      <c r="B6" s="1" t="s">
        <v>14</v>
      </c>
      <c r="C6" s="1" t="s">
        <v>1889</v>
      </c>
      <c r="D6" s="1" t="s">
        <v>1890</v>
      </c>
      <c r="E6" s="1" t="s">
        <v>1891</v>
      </c>
      <c r="F6" s="1" t="s">
        <v>1953</v>
      </c>
      <c r="G6" s="1" t="s">
        <v>56</v>
      </c>
    </row>
    <row r="7" spans="1:8" x14ac:dyDescent="0.25">
      <c r="A7" s="1" t="s">
        <v>47</v>
      </c>
      <c r="B7" s="1" t="s">
        <v>59</v>
      </c>
      <c r="C7" s="1" t="s">
        <v>2181</v>
      </c>
      <c r="D7" s="1" t="s">
        <v>420</v>
      </c>
      <c r="E7" s="1" t="s">
        <v>115</v>
      </c>
      <c r="F7" s="1" t="s">
        <v>2180</v>
      </c>
      <c r="G7" s="1" t="s">
        <v>56</v>
      </c>
    </row>
    <row r="8" spans="1:8" x14ac:dyDescent="0.25">
      <c r="A8" s="1" t="s">
        <v>97</v>
      </c>
      <c r="B8" s="1" t="s">
        <v>97</v>
      </c>
      <c r="C8" s="1" t="s">
        <v>1005</v>
      </c>
      <c r="D8" s="1" t="s">
        <v>188</v>
      </c>
      <c r="E8" s="1" t="s">
        <v>1261</v>
      </c>
      <c r="F8" s="1" t="s">
        <v>1006</v>
      </c>
      <c r="G8" s="1" t="s">
        <v>106</v>
      </c>
    </row>
    <row r="9" spans="1:8" x14ac:dyDescent="0.25">
      <c r="A9" s="1" t="s">
        <v>97</v>
      </c>
      <c r="B9" s="1" t="s">
        <v>97</v>
      </c>
      <c r="C9" s="1" t="s">
        <v>2049</v>
      </c>
      <c r="D9" s="1" t="s">
        <v>49</v>
      </c>
      <c r="E9" s="1" t="s">
        <v>2050</v>
      </c>
      <c r="F9" s="1" t="s">
        <v>2051</v>
      </c>
      <c r="G9" s="1" t="s">
        <v>56</v>
      </c>
    </row>
    <row r="10" spans="1:8" x14ac:dyDescent="0.25">
      <c r="A10" s="1" t="s">
        <v>108</v>
      </c>
      <c r="B10" s="1" t="s">
        <v>99</v>
      </c>
      <c r="C10" s="1" t="s">
        <v>2052</v>
      </c>
      <c r="D10" s="1" t="s">
        <v>2053</v>
      </c>
      <c r="E10" s="1" t="s">
        <v>115</v>
      </c>
      <c r="F10" s="1" t="s">
        <v>1785</v>
      </c>
      <c r="G10" s="1" t="s">
        <v>106</v>
      </c>
    </row>
    <row r="11" spans="1:8" x14ac:dyDescent="0.25">
      <c r="A11" s="1" t="s">
        <v>108</v>
      </c>
      <c r="B11" s="1" t="s">
        <v>99</v>
      </c>
      <c r="C11" s="1" t="s">
        <v>2218</v>
      </c>
      <c r="D11" s="1" t="s">
        <v>1149</v>
      </c>
      <c r="E11" s="1" t="s">
        <v>2219</v>
      </c>
      <c r="F11" s="1" t="s">
        <v>2220</v>
      </c>
      <c r="G11" s="1" t="s">
        <v>56</v>
      </c>
    </row>
    <row r="12" spans="1:8" x14ac:dyDescent="0.25">
      <c r="A12" s="1" t="s">
        <v>462</v>
      </c>
      <c r="B12" s="1" t="s">
        <v>100</v>
      </c>
      <c r="C12" s="1" t="s">
        <v>1164</v>
      </c>
      <c r="D12" s="1" t="s">
        <v>1268</v>
      </c>
      <c r="E12" s="1" t="s">
        <v>1165</v>
      </c>
      <c r="F12" s="1" t="s">
        <v>1166</v>
      </c>
      <c r="G12" s="1" t="s">
        <v>56</v>
      </c>
    </row>
    <row r="13" spans="1:8" x14ac:dyDescent="0.25">
      <c r="A13" s="1" t="s">
        <v>462</v>
      </c>
      <c r="B13" s="1" t="s">
        <v>100</v>
      </c>
      <c r="C13" s="1" t="s">
        <v>1211</v>
      </c>
      <c r="D13" s="1" t="s">
        <v>1212</v>
      </c>
      <c r="E13" s="1" t="s">
        <v>1213</v>
      </c>
      <c r="F13" s="1" t="s">
        <v>1205</v>
      </c>
      <c r="G13" s="1" t="s">
        <v>56</v>
      </c>
    </row>
    <row r="14" spans="1:8" x14ac:dyDescent="0.25">
      <c r="A14" s="1" t="s">
        <v>462</v>
      </c>
      <c r="B14" s="1" t="s">
        <v>100</v>
      </c>
      <c r="C14" s="1" t="s">
        <v>2223</v>
      </c>
      <c r="D14" s="1" t="s">
        <v>2221</v>
      </c>
      <c r="E14" s="1" t="s">
        <v>2222</v>
      </c>
      <c r="F14" s="1" t="s">
        <v>2224</v>
      </c>
      <c r="G14" s="1" t="s">
        <v>56</v>
      </c>
    </row>
    <row r="15" spans="1:8" x14ac:dyDescent="0.25">
      <c r="A15" s="1" t="s">
        <v>111</v>
      </c>
      <c r="B15" s="1" t="s">
        <v>101</v>
      </c>
      <c r="C15" s="1" t="s">
        <v>553</v>
      </c>
      <c r="D15" s="1" t="s">
        <v>554</v>
      </c>
      <c r="E15" s="1" t="s">
        <v>1052</v>
      </c>
      <c r="F15" s="1" t="s">
        <v>555</v>
      </c>
      <c r="G15" s="1" t="s">
        <v>56</v>
      </c>
    </row>
    <row r="16" spans="1:8" x14ac:dyDescent="0.25">
      <c r="A16" s="1" t="s">
        <v>112</v>
      </c>
      <c r="B16" s="1" t="s">
        <v>103</v>
      </c>
      <c r="C16" s="1" t="s">
        <v>2074</v>
      </c>
      <c r="D16" s="1" t="s">
        <v>2115</v>
      </c>
      <c r="E16" s="1" t="s">
        <v>2075</v>
      </c>
      <c r="F16" s="1" t="s">
        <v>2076</v>
      </c>
      <c r="G16" s="1" t="s">
        <v>56</v>
      </c>
    </row>
    <row r="17" spans="1:7" x14ac:dyDescent="0.25">
      <c r="A17" s="1" t="s">
        <v>112</v>
      </c>
      <c r="B17" s="1" t="s">
        <v>103</v>
      </c>
      <c r="C17" s="1" t="s">
        <v>2247</v>
      </c>
      <c r="D17" s="1" t="s">
        <v>2056</v>
      </c>
      <c r="E17" s="1" t="s">
        <v>2216</v>
      </c>
      <c r="F17" s="1" t="s">
        <v>2217</v>
      </c>
      <c r="G17" s="1" t="s">
        <v>56</v>
      </c>
    </row>
    <row r="18" spans="1:7" x14ac:dyDescent="0.25">
      <c r="A18" s="1" t="s">
        <v>255</v>
      </c>
      <c r="B18" s="1" t="s">
        <v>209</v>
      </c>
      <c r="C18" s="1" t="s">
        <v>1747</v>
      </c>
      <c r="D18" s="1" t="s">
        <v>603</v>
      </c>
      <c r="E18" s="1" t="s">
        <v>1748</v>
      </c>
      <c r="F18" s="1" t="s">
        <v>1745</v>
      </c>
      <c r="G18" s="1" t="s">
        <v>56</v>
      </c>
    </row>
    <row r="19" spans="1:7" x14ac:dyDescent="0.25">
      <c r="A19" s="1" t="s">
        <v>255</v>
      </c>
      <c r="B19" s="1" t="s">
        <v>209</v>
      </c>
      <c r="C19" s="1" t="s">
        <v>2065</v>
      </c>
      <c r="D19" s="1" t="s">
        <v>2066</v>
      </c>
      <c r="E19" s="1" t="s">
        <v>2067</v>
      </c>
      <c r="F19" s="1" t="s">
        <v>2068</v>
      </c>
      <c r="G19" s="1" t="s">
        <v>56</v>
      </c>
    </row>
    <row r="20" spans="1:7" x14ac:dyDescent="0.25">
      <c r="A20" s="1" t="s">
        <v>370</v>
      </c>
      <c r="B20" s="1" t="s">
        <v>474</v>
      </c>
      <c r="C20" s="1" t="s">
        <v>327</v>
      </c>
      <c r="D20" s="1" t="s">
        <v>420</v>
      </c>
      <c r="E20" s="1" t="s">
        <v>528</v>
      </c>
      <c r="F20" s="1" t="s">
        <v>353</v>
      </c>
      <c r="G20" s="1" t="s">
        <v>56</v>
      </c>
    </row>
    <row r="21" spans="1:7" x14ac:dyDescent="0.25">
      <c r="A21" s="1" t="s">
        <v>370</v>
      </c>
      <c r="B21" s="1" t="s">
        <v>474</v>
      </c>
      <c r="C21" s="1" t="s">
        <v>1037</v>
      </c>
      <c r="D21" s="1" t="s">
        <v>1038</v>
      </c>
      <c r="E21" s="1" t="s">
        <v>1040</v>
      </c>
      <c r="F21" s="1" t="s">
        <v>1039</v>
      </c>
      <c r="G21" s="1" t="s">
        <v>56</v>
      </c>
    </row>
    <row r="22" spans="1:7" x14ac:dyDescent="0.25">
      <c r="A22" s="1" t="s">
        <v>371</v>
      </c>
      <c r="B22" s="1" t="s">
        <v>371</v>
      </c>
      <c r="C22" s="1" t="s">
        <v>1124</v>
      </c>
      <c r="D22" s="1" t="s">
        <v>837</v>
      </c>
      <c r="E22" s="1" t="s">
        <v>1937</v>
      </c>
      <c r="F22" s="1" t="s">
        <v>1929</v>
      </c>
      <c r="G22" s="1" t="s">
        <v>56</v>
      </c>
    </row>
    <row r="23" spans="1:7" x14ac:dyDescent="0.25">
      <c r="A23" s="1" t="s">
        <v>380</v>
      </c>
      <c r="B23" s="1" t="s">
        <v>372</v>
      </c>
      <c r="C23" s="1" t="s">
        <v>2077</v>
      </c>
      <c r="D23" s="1" t="s">
        <v>2078</v>
      </c>
      <c r="E23" s="1" t="s">
        <v>2079</v>
      </c>
      <c r="F23" s="1" t="s">
        <v>2080</v>
      </c>
      <c r="G23" s="1" t="s">
        <v>56</v>
      </c>
    </row>
    <row r="24" spans="1:7" x14ac:dyDescent="0.25">
      <c r="A24" s="1" t="s">
        <v>380</v>
      </c>
      <c r="B24" s="1" t="s">
        <v>372</v>
      </c>
      <c r="C24" s="1" t="s">
        <v>2209</v>
      </c>
      <c r="D24" s="1" t="s">
        <v>2210</v>
      </c>
      <c r="E24" s="1" t="s">
        <v>2211</v>
      </c>
      <c r="F24" s="1" t="s">
        <v>2212</v>
      </c>
      <c r="G24" s="1" t="s">
        <v>56</v>
      </c>
    </row>
    <row r="25" spans="1:7" x14ac:dyDescent="0.25">
      <c r="A25" s="1" t="s">
        <v>384</v>
      </c>
      <c r="B25" s="1" t="s">
        <v>636</v>
      </c>
      <c r="C25" s="1" t="s">
        <v>334</v>
      </c>
      <c r="D25" s="1" t="s">
        <v>440</v>
      </c>
      <c r="E25" s="1" t="s">
        <v>441</v>
      </c>
      <c r="F25" s="1" t="s">
        <v>360</v>
      </c>
      <c r="G25" s="1" t="s">
        <v>56</v>
      </c>
    </row>
    <row r="26" spans="1:7" x14ac:dyDescent="0.25">
      <c r="A26" s="1" t="s">
        <v>455</v>
      </c>
      <c r="B26" s="1" t="s">
        <v>458</v>
      </c>
      <c r="C26" s="1" t="s">
        <v>435</v>
      </c>
      <c r="D26" s="1" t="s">
        <v>436</v>
      </c>
      <c r="E26" s="1" t="s">
        <v>475</v>
      </c>
      <c r="F26" s="1" t="s">
        <v>437</v>
      </c>
      <c r="G26" s="1" t="s">
        <v>56</v>
      </c>
    </row>
    <row r="27" spans="1:7" x14ac:dyDescent="0.25">
      <c r="A27" s="1" t="s">
        <v>455</v>
      </c>
      <c r="B27" s="1" t="s">
        <v>458</v>
      </c>
      <c r="C27" s="1" t="s">
        <v>2206</v>
      </c>
      <c r="D27" s="1" t="s">
        <v>169</v>
      </c>
      <c r="E27" s="1" t="s">
        <v>2207</v>
      </c>
      <c r="F27" s="1" t="s">
        <v>2208</v>
      </c>
      <c r="G27" s="1" t="s">
        <v>56</v>
      </c>
    </row>
    <row r="28" spans="1:7" x14ac:dyDescent="0.25">
      <c r="A28" s="1" t="s">
        <v>1772</v>
      </c>
      <c r="B28" s="1" t="s">
        <v>1772</v>
      </c>
      <c r="C28" s="1" t="s">
        <v>175</v>
      </c>
      <c r="D28" s="1" t="s">
        <v>2048</v>
      </c>
      <c r="E28" s="1" t="s">
        <v>1773</v>
      </c>
      <c r="F28" s="1" t="s">
        <v>1774</v>
      </c>
      <c r="G28" s="1" t="s">
        <v>56</v>
      </c>
    </row>
    <row r="29" spans="1:7" x14ac:dyDescent="0.25">
      <c r="A29" s="1" t="s">
        <v>456</v>
      </c>
      <c r="B29" s="1" t="s">
        <v>457</v>
      </c>
      <c r="C29" s="1" t="s">
        <v>2245</v>
      </c>
      <c r="D29" s="1" t="s">
        <v>115</v>
      </c>
      <c r="E29" s="1" t="s">
        <v>2246</v>
      </c>
      <c r="F29" s="1" t="s">
        <v>590</v>
      </c>
      <c r="G29" s="1" t="s">
        <v>56</v>
      </c>
    </row>
    <row r="30" spans="1:7" x14ac:dyDescent="0.25">
      <c r="A30" s="1" t="s">
        <v>463</v>
      </c>
      <c r="B30" s="1" t="s">
        <v>463</v>
      </c>
      <c r="C30" s="1" t="s">
        <v>2182</v>
      </c>
      <c r="D30" s="1" t="s">
        <v>2184</v>
      </c>
      <c r="E30" s="1" t="s">
        <v>115</v>
      </c>
      <c r="F30" s="1" t="s">
        <v>2186</v>
      </c>
      <c r="G30" s="1" t="s">
        <v>56</v>
      </c>
    </row>
    <row r="31" spans="1:7" x14ac:dyDescent="0.25">
      <c r="A31" s="1" t="s">
        <v>463</v>
      </c>
      <c r="B31" s="1" t="s">
        <v>463</v>
      </c>
      <c r="C31" s="1" t="s">
        <v>2183</v>
      </c>
      <c r="D31" s="1" t="s">
        <v>2185</v>
      </c>
      <c r="E31" s="1" t="s">
        <v>115</v>
      </c>
      <c r="F31" s="1" t="s">
        <v>2187</v>
      </c>
      <c r="G31" s="1" t="s">
        <v>56</v>
      </c>
    </row>
    <row r="32" spans="1:7" x14ac:dyDescent="0.25">
      <c r="A32" s="1" t="s">
        <v>526</v>
      </c>
      <c r="B32" s="1" t="s">
        <v>520</v>
      </c>
      <c r="C32" s="1" t="s">
        <v>1108</v>
      </c>
      <c r="D32" s="1" t="s">
        <v>1109</v>
      </c>
      <c r="E32" s="1" t="s">
        <v>1111</v>
      </c>
      <c r="F32" s="1" t="s">
        <v>1110</v>
      </c>
      <c r="G32" s="1" t="s">
        <v>56</v>
      </c>
    </row>
    <row r="33" spans="1:7" x14ac:dyDescent="0.25">
      <c r="A33" s="1" t="s">
        <v>526</v>
      </c>
      <c r="B33" s="1" t="s">
        <v>520</v>
      </c>
      <c r="C33" s="1" t="s">
        <v>2061</v>
      </c>
      <c r="D33" s="1" t="s">
        <v>162</v>
      </c>
      <c r="E33" s="1" t="s">
        <v>115</v>
      </c>
      <c r="F33" s="1" t="s">
        <v>2062</v>
      </c>
      <c r="G33" s="1" t="s">
        <v>56</v>
      </c>
    </row>
    <row r="34" spans="1:7" x14ac:dyDescent="0.25">
      <c r="A34" s="1" t="s">
        <v>556</v>
      </c>
      <c r="B34" s="1" t="s">
        <v>557</v>
      </c>
      <c r="C34" s="1" t="s">
        <v>2103</v>
      </c>
      <c r="D34" s="1" t="s">
        <v>2101</v>
      </c>
      <c r="E34" s="1" t="s">
        <v>2102</v>
      </c>
      <c r="F34" s="1" t="s">
        <v>2100</v>
      </c>
      <c r="G34" s="1" t="s">
        <v>56</v>
      </c>
    </row>
    <row r="35" spans="1:7" x14ac:dyDescent="0.25">
      <c r="A35" s="1" t="s">
        <v>624</v>
      </c>
      <c r="B35" s="1" t="s">
        <v>624</v>
      </c>
      <c r="C35" s="1" t="s">
        <v>625</v>
      </c>
      <c r="D35" s="1" t="s">
        <v>626</v>
      </c>
      <c r="E35" s="1" t="s">
        <v>627</v>
      </c>
      <c r="F35" s="1" t="s">
        <v>628</v>
      </c>
      <c r="G35" s="1" t="s">
        <v>56</v>
      </c>
    </row>
    <row r="36" spans="1:7" x14ac:dyDescent="0.25">
      <c r="A36" s="1" t="s">
        <v>684</v>
      </c>
      <c r="B36" s="1" t="s">
        <v>95</v>
      </c>
      <c r="C36" s="1" t="s">
        <v>1094</v>
      </c>
      <c r="D36" s="1" t="s">
        <v>188</v>
      </c>
      <c r="E36" s="1" t="s">
        <v>2054</v>
      </c>
      <c r="F36" s="1" t="s">
        <v>419</v>
      </c>
      <c r="G36" s="1" t="s">
        <v>56</v>
      </c>
    </row>
    <row r="37" spans="1:7" x14ac:dyDescent="0.25">
      <c r="A37" s="1" t="s">
        <v>1218</v>
      </c>
      <c r="B37" s="1" t="s">
        <v>1219</v>
      </c>
      <c r="C37" s="1" t="s">
        <v>1220</v>
      </c>
      <c r="D37" s="1" t="s">
        <v>1221</v>
      </c>
      <c r="E37" s="1" t="s">
        <v>1222</v>
      </c>
      <c r="F37" s="1" t="s">
        <v>1223</v>
      </c>
      <c r="G37" s="1" t="s">
        <v>56</v>
      </c>
    </row>
    <row r="38" spans="1:7" x14ac:dyDescent="0.25">
      <c r="A38" s="1" t="s">
        <v>1218</v>
      </c>
      <c r="B38" s="1" t="s">
        <v>1219</v>
      </c>
      <c r="C38" s="1" t="s">
        <v>1662</v>
      </c>
      <c r="D38" s="1" t="s">
        <v>1694</v>
      </c>
      <c r="E38" s="1" t="s">
        <v>1695</v>
      </c>
      <c r="F38" s="1" t="s">
        <v>2060</v>
      </c>
      <c r="G38" s="1" t="s">
        <v>56</v>
      </c>
    </row>
    <row r="39" spans="1:7" x14ac:dyDescent="0.25">
      <c r="A39" s="1" t="s">
        <v>1271</v>
      </c>
      <c r="B39" s="1" t="s">
        <v>1248</v>
      </c>
      <c r="C39" s="1" t="s">
        <v>2063</v>
      </c>
      <c r="D39" s="1" t="s">
        <v>195</v>
      </c>
      <c r="E39" s="1" t="s">
        <v>115</v>
      </c>
      <c r="F39" s="1" t="s">
        <v>2064</v>
      </c>
      <c r="G39" s="1" t="s">
        <v>56</v>
      </c>
    </row>
    <row r="40" spans="1:7" x14ac:dyDescent="0.25">
      <c r="A40" s="1" t="s">
        <v>1271</v>
      </c>
      <c r="B40" s="1" t="s">
        <v>1248</v>
      </c>
      <c r="C40" s="1" t="s">
        <v>2086</v>
      </c>
      <c r="D40" s="1" t="s">
        <v>2087</v>
      </c>
      <c r="E40" s="1" t="s">
        <v>2089</v>
      </c>
      <c r="F40" s="1" t="s">
        <v>2088</v>
      </c>
      <c r="G40" s="1" t="s">
        <v>56</v>
      </c>
    </row>
    <row r="41" spans="1:7" x14ac:dyDescent="0.25">
      <c r="A41" s="1" t="s">
        <v>1271</v>
      </c>
      <c r="B41" s="1" t="s">
        <v>1248</v>
      </c>
      <c r="C41" s="1" t="s">
        <v>2225</v>
      </c>
      <c r="D41" s="1" t="s">
        <v>2226</v>
      </c>
      <c r="E41" s="1" t="s">
        <v>2227</v>
      </c>
      <c r="F41" s="1" t="s">
        <v>2228</v>
      </c>
      <c r="G41" s="1" t="s">
        <v>56</v>
      </c>
    </row>
    <row r="42" spans="1:7" x14ac:dyDescent="0.25">
      <c r="A42" s="1" t="s">
        <v>1874</v>
      </c>
      <c r="B42" s="1" t="s">
        <v>1925</v>
      </c>
      <c r="C42" s="1" t="s">
        <v>2213</v>
      </c>
      <c r="D42" s="1" t="s">
        <v>532</v>
      </c>
      <c r="E42" s="1" t="s">
        <v>2214</v>
      </c>
      <c r="F42" s="1" t="s">
        <v>2215</v>
      </c>
      <c r="G42" s="1" t="s">
        <v>56</v>
      </c>
    </row>
    <row r="43" spans="1:7" x14ac:dyDescent="0.25">
      <c r="A43" s="1" t="s">
        <v>1955</v>
      </c>
      <c r="B43" s="1" t="s">
        <v>689</v>
      </c>
      <c r="C43" s="1" t="s">
        <v>1888</v>
      </c>
      <c r="D43" s="1" t="s">
        <v>1959</v>
      </c>
      <c r="E43" s="1" t="s">
        <v>1956</v>
      </c>
      <c r="F43" s="1" t="s">
        <v>1958</v>
      </c>
      <c r="G43" s="1" t="s">
        <v>56</v>
      </c>
    </row>
    <row r="44" spans="1:7" x14ac:dyDescent="0.25">
      <c r="A44" s="1" t="s">
        <v>1955</v>
      </c>
      <c r="B44" s="1" t="s">
        <v>689</v>
      </c>
      <c r="C44" s="1" t="s">
        <v>2243</v>
      </c>
      <c r="D44" s="1" t="s">
        <v>115</v>
      </c>
      <c r="E44" s="1" t="s">
        <v>115</v>
      </c>
      <c r="F44" s="1" t="s">
        <v>2196</v>
      </c>
      <c r="G44" s="1" t="s">
        <v>56</v>
      </c>
    </row>
    <row r="45" spans="1:7" x14ac:dyDescent="0.25">
      <c r="A45" s="1" t="s">
        <v>2082</v>
      </c>
      <c r="B45" s="1" t="s">
        <v>2082</v>
      </c>
      <c r="C45" s="1" t="s">
        <v>2083</v>
      </c>
      <c r="D45" s="1" t="s">
        <v>601</v>
      </c>
      <c r="E45" s="1" t="s">
        <v>2084</v>
      </c>
      <c r="F45" s="1" t="s">
        <v>2085</v>
      </c>
      <c r="G45" s="1" t="s">
        <v>56</v>
      </c>
    </row>
    <row r="46" spans="1:7" x14ac:dyDescent="0.25">
      <c r="A46" s="1" t="s">
        <v>2128</v>
      </c>
      <c r="B46" s="1" t="s">
        <v>2128</v>
      </c>
      <c r="C46" s="1" t="s">
        <v>2125</v>
      </c>
      <c r="D46" s="1" t="s">
        <v>2126</v>
      </c>
      <c r="E46" s="1" t="s">
        <v>2127</v>
      </c>
      <c r="F46" s="1" t="s">
        <v>2124</v>
      </c>
      <c r="G46" s="1" t="s">
        <v>56</v>
      </c>
    </row>
    <row r="47" spans="1:7" x14ac:dyDescent="0.25">
      <c r="A47" s="1" t="s">
        <v>2253</v>
      </c>
      <c r="B47" s="1" t="s">
        <v>197</v>
      </c>
      <c r="C47" s="1" t="s">
        <v>1253</v>
      </c>
      <c r="D47" s="1" t="s">
        <v>1254</v>
      </c>
      <c r="E47" s="1" t="s">
        <v>1255</v>
      </c>
      <c r="F47" s="1" t="s">
        <v>1256</v>
      </c>
      <c r="G47" s="1" t="s">
        <v>56</v>
      </c>
    </row>
    <row r="48" spans="1:7" x14ac:dyDescent="0.25">
      <c r="A48" s="1" t="s">
        <v>2254</v>
      </c>
      <c r="B48" s="1" t="s">
        <v>2081</v>
      </c>
      <c r="C48" s="1" t="s">
        <v>1739</v>
      </c>
      <c r="D48" s="1" t="s">
        <v>2048</v>
      </c>
      <c r="E48" s="1" t="s">
        <v>115</v>
      </c>
      <c r="F48" s="1" t="s">
        <v>1741</v>
      </c>
      <c r="G48" s="1" t="s">
        <v>56</v>
      </c>
    </row>
    <row r="49" spans="1:7" x14ac:dyDescent="0.25">
      <c r="A49" s="1" t="s">
        <v>2258</v>
      </c>
      <c r="B49" s="1" t="s">
        <v>367</v>
      </c>
      <c r="C49" s="1" t="s">
        <v>337</v>
      </c>
      <c r="D49" s="1" t="s">
        <v>1160</v>
      </c>
      <c r="E49" s="1" t="s">
        <v>411</v>
      </c>
      <c r="F49" s="1" t="s">
        <v>362</v>
      </c>
      <c r="G49" s="1" t="s">
        <v>56</v>
      </c>
    </row>
    <row r="50" spans="1:7" x14ac:dyDescent="0.25">
      <c r="A50" s="1" t="s">
        <v>2258</v>
      </c>
      <c r="B50" s="1" t="s">
        <v>367</v>
      </c>
      <c r="C50" s="1" t="s">
        <v>1193</v>
      </c>
      <c r="D50" s="1" t="s">
        <v>115</v>
      </c>
      <c r="E50" s="1" t="s">
        <v>115</v>
      </c>
      <c r="F50" s="1" t="s">
        <v>350</v>
      </c>
      <c r="G50" s="1" t="s">
        <v>56</v>
      </c>
    </row>
    <row r="51" spans="1:7" x14ac:dyDescent="0.25">
      <c r="A51" s="1" t="s">
        <v>2255</v>
      </c>
      <c r="B51" s="1" t="s">
        <v>2255</v>
      </c>
      <c r="C51" s="1" t="s">
        <v>2090</v>
      </c>
      <c r="D51" s="1" t="s">
        <v>694</v>
      </c>
      <c r="E51" s="1" t="s">
        <v>115</v>
      </c>
      <c r="F51" s="1" t="s">
        <v>1943</v>
      </c>
      <c r="G51" s="1" t="s">
        <v>56</v>
      </c>
    </row>
    <row r="52" spans="1:7" x14ac:dyDescent="0.25">
      <c r="A52" s="1" t="s">
        <v>2260</v>
      </c>
      <c r="B52" s="1" t="s">
        <v>2104</v>
      </c>
      <c r="C52" s="1" t="s">
        <v>48</v>
      </c>
      <c r="D52" s="1" t="s">
        <v>2105</v>
      </c>
      <c r="E52" s="1" t="s">
        <v>2111</v>
      </c>
      <c r="F52" s="1" t="s">
        <v>2106</v>
      </c>
      <c r="G52" s="1" t="s">
        <v>56</v>
      </c>
    </row>
    <row r="53" spans="1:7" x14ac:dyDescent="0.25">
      <c r="A53" s="1" t="s">
        <v>2256</v>
      </c>
      <c r="B53" s="1" t="s">
        <v>2204</v>
      </c>
      <c r="C53" s="1" t="s">
        <v>2249</v>
      </c>
      <c r="D53" s="1" t="s">
        <v>2248</v>
      </c>
      <c r="E53" s="1" t="s">
        <v>115</v>
      </c>
      <c r="F53" s="1" t="s">
        <v>2201</v>
      </c>
      <c r="G53" s="1" t="s">
        <v>56</v>
      </c>
    </row>
    <row r="54" spans="1:7" x14ac:dyDescent="0.25">
      <c r="A54"/>
      <c r="B54"/>
      <c r="C54"/>
      <c r="D54"/>
      <c r="E54"/>
      <c r="F54"/>
      <c r="G54"/>
    </row>
    <row r="55" spans="1:7" x14ac:dyDescent="0.25">
      <c r="A55"/>
      <c r="B55"/>
      <c r="C55"/>
      <c r="D55"/>
      <c r="E55"/>
      <c r="F55"/>
      <c r="G55"/>
    </row>
    <row r="56" spans="1:7" x14ac:dyDescent="0.25">
      <c r="A56"/>
      <c r="B56"/>
      <c r="C56"/>
      <c r="D56"/>
      <c r="E56"/>
      <c r="F56"/>
      <c r="G56"/>
    </row>
    <row r="57" spans="1:7" x14ac:dyDescent="0.25">
      <c r="A57"/>
      <c r="B57"/>
      <c r="C57"/>
      <c r="D57"/>
      <c r="E57"/>
      <c r="F57"/>
      <c r="G57"/>
    </row>
    <row r="58" spans="1:7" x14ac:dyDescent="0.25">
      <c r="A58"/>
      <c r="B58"/>
      <c r="C58"/>
      <c r="D58"/>
      <c r="E58"/>
      <c r="F58"/>
      <c r="G58"/>
    </row>
    <row r="59" spans="1:7" x14ac:dyDescent="0.25">
      <c r="A59"/>
      <c r="B59"/>
      <c r="C59"/>
      <c r="D59"/>
      <c r="E59"/>
      <c r="F59"/>
      <c r="G59"/>
    </row>
    <row r="60" spans="1:7" x14ac:dyDescent="0.25">
      <c r="A60"/>
      <c r="B60"/>
      <c r="C60"/>
      <c r="D60"/>
      <c r="E60"/>
      <c r="F60"/>
      <c r="G60"/>
    </row>
    <row r="61" spans="1:7" x14ac:dyDescent="0.25">
      <c r="A61"/>
      <c r="B61"/>
      <c r="C61"/>
      <c r="D61"/>
      <c r="E61"/>
      <c r="F61"/>
      <c r="G61"/>
    </row>
    <row r="62" spans="1:7" x14ac:dyDescent="0.25">
      <c r="A62"/>
      <c r="B62"/>
      <c r="C62"/>
      <c r="D62"/>
      <c r="E62"/>
      <c r="F62"/>
      <c r="G62"/>
    </row>
    <row r="63" spans="1:7" x14ac:dyDescent="0.25">
      <c r="A63"/>
      <c r="B63"/>
      <c r="C63"/>
      <c r="D63"/>
      <c r="E63"/>
      <c r="F63"/>
      <c r="G63"/>
    </row>
    <row r="64" spans="1:7" x14ac:dyDescent="0.25">
      <c r="A64"/>
      <c r="B64"/>
      <c r="C64"/>
      <c r="D64"/>
      <c r="E64"/>
      <c r="F64"/>
      <c r="G64"/>
    </row>
    <row r="65" spans="1:7" x14ac:dyDescent="0.25">
      <c r="A65"/>
      <c r="B65"/>
      <c r="C65"/>
      <c r="D65"/>
      <c r="E65"/>
      <c r="F65"/>
      <c r="G65"/>
    </row>
    <row r="66" spans="1:7" x14ac:dyDescent="0.25">
      <c r="A66"/>
      <c r="B66"/>
      <c r="C66"/>
      <c r="D66"/>
      <c r="E66"/>
      <c r="F66"/>
      <c r="G66"/>
    </row>
    <row r="67" spans="1:7" x14ac:dyDescent="0.25">
      <c r="A67"/>
      <c r="B67"/>
      <c r="C67"/>
      <c r="D67"/>
      <c r="E67"/>
      <c r="F67"/>
      <c r="G67"/>
    </row>
    <row r="68" spans="1:7" x14ac:dyDescent="0.25">
      <c r="A68"/>
      <c r="B68"/>
      <c r="C68"/>
      <c r="D68"/>
      <c r="E68"/>
      <c r="F68"/>
      <c r="G68"/>
    </row>
    <row r="69" spans="1:7" x14ac:dyDescent="0.25">
      <c r="A69"/>
      <c r="B69"/>
      <c r="C69"/>
      <c r="D69"/>
      <c r="E69"/>
      <c r="F69"/>
      <c r="G69"/>
    </row>
    <row r="70" spans="1:7" x14ac:dyDescent="0.25">
      <c r="A70"/>
      <c r="B70"/>
      <c r="C70"/>
      <c r="D70"/>
      <c r="E70"/>
      <c r="F70"/>
      <c r="G70"/>
    </row>
    <row r="71" spans="1:7" x14ac:dyDescent="0.25">
      <c r="A71"/>
      <c r="B71"/>
      <c r="C71"/>
      <c r="D71"/>
      <c r="E71"/>
      <c r="F71"/>
      <c r="G71"/>
    </row>
    <row r="72" spans="1:7" x14ac:dyDescent="0.25">
      <c r="A72"/>
      <c r="B72"/>
      <c r="C72"/>
      <c r="D72"/>
      <c r="E72"/>
      <c r="F72"/>
      <c r="G72"/>
    </row>
    <row r="73" spans="1:7" x14ac:dyDescent="0.25">
      <c r="A73"/>
      <c r="B73"/>
      <c r="C73"/>
      <c r="D73"/>
      <c r="E73"/>
      <c r="F73"/>
      <c r="G73"/>
    </row>
    <row r="74" spans="1:7" x14ac:dyDescent="0.25">
      <c r="A74"/>
      <c r="B74"/>
      <c r="C74"/>
      <c r="D74"/>
      <c r="E74"/>
      <c r="F74"/>
      <c r="G74"/>
    </row>
    <row r="75" spans="1:7" x14ac:dyDescent="0.25">
      <c r="A75"/>
      <c r="B75"/>
      <c r="C75"/>
      <c r="D75"/>
      <c r="E75"/>
      <c r="F75"/>
      <c r="G75"/>
    </row>
    <row r="76" spans="1:7" x14ac:dyDescent="0.25">
      <c r="A76"/>
      <c r="B76"/>
      <c r="C76"/>
      <c r="D76"/>
      <c r="E76"/>
      <c r="F76"/>
      <c r="G76"/>
    </row>
    <row r="77" spans="1:7" x14ac:dyDescent="0.25">
      <c r="A77"/>
      <c r="B77"/>
      <c r="C77"/>
      <c r="D77"/>
      <c r="E77"/>
      <c r="F77"/>
      <c r="G77"/>
    </row>
    <row r="78" spans="1:7" x14ac:dyDescent="0.25">
      <c r="A78"/>
      <c r="B78"/>
      <c r="C78"/>
      <c r="D78"/>
      <c r="E78"/>
      <c r="F78"/>
      <c r="G78"/>
    </row>
    <row r="79" spans="1:7" x14ac:dyDescent="0.25">
      <c r="A79"/>
      <c r="B79"/>
      <c r="C79"/>
      <c r="D79"/>
      <c r="E79"/>
      <c r="F79"/>
      <c r="G79"/>
    </row>
    <row r="80" spans="1:7" x14ac:dyDescent="0.25">
      <c r="A80"/>
      <c r="B80"/>
      <c r="C80"/>
      <c r="D80"/>
      <c r="E80"/>
      <c r="F80"/>
      <c r="G80"/>
    </row>
    <row r="81" spans="1:7" x14ac:dyDescent="0.25">
      <c r="A81"/>
      <c r="B81"/>
      <c r="C81"/>
      <c r="D81"/>
      <c r="E81"/>
      <c r="F81"/>
      <c r="G81"/>
    </row>
    <row r="82" spans="1:7" x14ac:dyDescent="0.25">
      <c r="A82"/>
      <c r="B82"/>
      <c r="C82"/>
      <c r="D82"/>
      <c r="E82"/>
      <c r="F82"/>
      <c r="G82"/>
    </row>
    <row r="83" spans="1:7" x14ac:dyDescent="0.25">
      <c r="A83"/>
      <c r="B83"/>
      <c r="C83"/>
      <c r="D83"/>
      <c r="E83"/>
      <c r="F83"/>
      <c r="G83"/>
    </row>
    <row r="84" spans="1:7" x14ac:dyDescent="0.25">
      <c r="A84"/>
      <c r="B84"/>
      <c r="C84"/>
      <c r="D84"/>
      <c r="E84"/>
      <c r="F84"/>
      <c r="G84"/>
    </row>
    <row r="85" spans="1:7" x14ac:dyDescent="0.25">
      <c r="A85"/>
      <c r="B85"/>
      <c r="C85"/>
      <c r="D85"/>
      <c r="E85"/>
      <c r="F85"/>
      <c r="G85"/>
    </row>
    <row r="86" spans="1:7" x14ac:dyDescent="0.25">
      <c r="A86"/>
      <c r="B86"/>
      <c r="C86"/>
      <c r="D86"/>
      <c r="E86"/>
      <c r="F86"/>
      <c r="G86"/>
    </row>
    <row r="87" spans="1:7" x14ac:dyDescent="0.25">
      <c r="A87"/>
      <c r="B87"/>
      <c r="C87"/>
      <c r="D87"/>
      <c r="E87"/>
      <c r="F87"/>
      <c r="G87"/>
    </row>
    <row r="88" spans="1:7" x14ac:dyDescent="0.25">
      <c r="A88"/>
      <c r="B88"/>
      <c r="C88"/>
      <c r="D88"/>
      <c r="E88"/>
      <c r="F88"/>
      <c r="G88"/>
    </row>
    <row r="89" spans="1:7" x14ac:dyDescent="0.25">
      <c r="A89"/>
      <c r="B89"/>
      <c r="C89"/>
      <c r="D89"/>
      <c r="E89"/>
      <c r="F89"/>
      <c r="G89"/>
    </row>
    <row r="90" spans="1:7" x14ac:dyDescent="0.25">
      <c r="A90"/>
      <c r="B90"/>
      <c r="C90"/>
      <c r="D90"/>
      <c r="E90"/>
      <c r="F90"/>
      <c r="G90"/>
    </row>
    <row r="91" spans="1:7" x14ac:dyDescent="0.25">
      <c r="A91"/>
      <c r="B91"/>
      <c r="C91"/>
      <c r="D91"/>
      <c r="E91"/>
      <c r="F91"/>
      <c r="G91"/>
    </row>
    <row r="92" spans="1:7" x14ac:dyDescent="0.25">
      <c r="A92"/>
      <c r="B92"/>
      <c r="C92"/>
      <c r="D92"/>
      <c r="E92"/>
      <c r="F92"/>
      <c r="G92"/>
    </row>
    <row r="93" spans="1:7" x14ac:dyDescent="0.25">
      <c r="A93"/>
      <c r="B93"/>
      <c r="C93"/>
      <c r="D93"/>
      <c r="E93"/>
      <c r="F93"/>
      <c r="G93"/>
    </row>
    <row r="94" spans="1:7" x14ac:dyDescent="0.25">
      <c r="A94"/>
      <c r="B94"/>
      <c r="C94"/>
      <c r="D94"/>
      <c r="E94"/>
      <c r="F94"/>
      <c r="G94"/>
    </row>
    <row r="95" spans="1:7" x14ac:dyDescent="0.25">
      <c r="A95"/>
      <c r="B95"/>
      <c r="C95"/>
      <c r="D95"/>
      <c r="E95"/>
      <c r="F95"/>
      <c r="G95"/>
    </row>
    <row r="96" spans="1:7" x14ac:dyDescent="0.25">
      <c r="A96"/>
      <c r="B96"/>
      <c r="C96"/>
      <c r="D96"/>
      <c r="E96"/>
      <c r="F96"/>
      <c r="G96"/>
    </row>
    <row r="97" spans="1:7" x14ac:dyDescent="0.25">
      <c r="A97"/>
      <c r="B97"/>
      <c r="C97"/>
      <c r="D97"/>
      <c r="E97"/>
      <c r="F97"/>
      <c r="G97"/>
    </row>
    <row r="98" spans="1:7" x14ac:dyDescent="0.25">
      <c r="A98"/>
      <c r="B98"/>
      <c r="C98"/>
      <c r="D98"/>
      <c r="E98"/>
      <c r="F98"/>
      <c r="G98"/>
    </row>
    <row r="99" spans="1:7" x14ac:dyDescent="0.25">
      <c r="A99"/>
      <c r="B99"/>
      <c r="C99"/>
      <c r="D99"/>
      <c r="E99"/>
      <c r="F99"/>
      <c r="G99"/>
    </row>
    <row r="100" spans="1:7" x14ac:dyDescent="0.25">
      <c r="A100"/>
      <c r="B100"/>
      <c r="C100"/>
      <c r="D100"/>
      <c r="E100"/>
      <c r="F100"/>
      <c r="G100"/>
    </row>
    <row r="101" spans="1:7" x14ac:dyDescent="0.25">
      <c r="A101"/>
      <c r="B101"/>
      <c r="C101"/>
      <c r="D101"/>
      <c r="E101"/>
      <c r="F101"/>
      <c r="G101"/>
    </row>
    <row r="102" spans="1:7" x14ac:dyDescent="0.25">
      <c r="A102"/>
      <c r="B102"/>
      <c r="C102"/>
      <c r="D102"/>
      <c r="E102"/>
      <c r="F102"/>
      <c r="G102"/>
    </row>
    <row r="103" spans="1:7" x14ac:dyDescent="0.25">
      <c r="A103"/>
      <c r="B103"/>
      <c r="C103"/>
      <c r="D103"/>
      <c r="E103"/>
      <c r="F103"/>
      <c r="G103"/>
    </row>
    <row r="104" spans="1:7" x14ac:dyDescent="0.25">
      <c r="A104"/>
      <c r="B104"/>
      <c r="C104"/>
      <c r="D104"/>
      <c r="E104"/>
      <c r="F104"/>
      <c r="G104"/>
    </row>
    <row r="105" spans="1:7" x14ac:dyDescent="0.25">
      <c r="A105"/>
      <c r="B105"/>
      <c r="C105"/>
      <c r="D105"/>
      <c r="E105"/>
      <c r="F105"/>
      <c r="G105"/>
    </row>
    <row r="106" spans="1:7" x14ac:dyDescent="0.25">
      <c r="A106"/>
      <c r="B106"/>
      <c r="C106"/>
      <c r="D106"/>
      <c r="E106"/>
      <c r="F106"/>
      <c r="G106"/>
    </row>
    <row r="107" spans="1:7" x14ac:dyDescent="0.25">
      <c r="A107"/>
      <c r="B107"/>
      <c r="C107"/>
      <c r="D107"/>
      <c r="E107"/>
      <c r="F107"/>
      <c r="G107"/>
    </row>
    <row r="108" spans="1:7" x14ac:dyDescent="0.25">
      <c r="A108"/>
      <c r="B108"/>
      <c r="C108"/>
      <c r="D108"/>
      <c r="E108"/>
      <c r="F108"/>
      <c r="G108"/>
    </row>
    <row r="109" spans="1:7" x14ac:dyDescent="0.25">
      <c r="A109"/>
      <c r="B109"/>
      <c r="C109"/>
      <c r="D109"/>
      <c r="E109"/>
      <c r="F109"/>
      <c r="G109"/>
    </row>
    <row r="110" spans="1:7" x14ac:dyDescent="0.25">
      <c r="A110"/>
      <c r="B110"/>
      <c r="C110"/>
      <c r="D110"/>
      <c r="E110"/>
      <c r="F110"/>
      <c r="G110"/>
    </row>
    <row r="111" spans="1:7" x14ac:dyDescent="0.25">
      <c r="A111"/>
      <c r="B111"/>
      <c r="C111"/>
      <c r="D111"/>
      <c r="E111"/>
      <c r="F111"/>
      <c r="G111"/>
    </row>
    <row r="112" spans="1:7" x14ac:dyDescent="0.25">
      <c r="A112"/>
      <c r="B112"/>
      <c r="C112"/>
      <c r="D112"/>
      <c r="E112"/>
      <c r="F112"/>
      <c r="G112"/>
    </row>
    <row r="113" spans="1:7" x14ac:dyDescent="0.25">
      <c r="A113"/>
      <c r="B113"/>
      <c r="C113"/>
      <c r="D113"/>
      <c r="E113"/>
      <c r="F113"/>
      <c r="G113"/>
    </row>
    <row r="114" spans="1:7" x14ac:dyDescent="0.25">
      <c r="A114"/>
      <c r="B114"/>
      <c r="C114"/>
      <c r="D114"/>
      <c r="E114"/>
      <c r="F114"/>
      <c r="G114"/>
    </row>
    <row r="115" spans="1:7" x14ac:dyDescent="0.25">
      <c r="A115"/>
      <c r="B115"/>
      <c r="C115"/>
      <c r="D115"/>
      <c r="E115"/>
      <c r="F115"/>
      <c r="G115"/>
    </row>
    <row r="116" spans="1:7" x14ac:dyDescent="0.25">
      <c r="A116"/>
      <c r="B116"/>
      <c r="C116"/>
      <c r="D116"/>
      <c r="E116"/>
      <c r="F116"/>
      <c r="G116"/>
    </row>
    <row r="117" spans="1:7" x14ac:dyDescent="0.25">
      <c r="A117"/>
      <c r="B117"/>
      <c r="C117"/>
      <c r="D117"/>
      <c r="E117"/>
      <c r="F117"/>
      <c r="G117"/>
    </row>
    <row r="118" spans="1:7" x14ac:dyDescent="0.25">
      <c r="A118"/>
      <c r="B118"/>
      <c r="C118"/>
      <c r="D118"/>
      <c r="E118"/>
      <c r="F118"/>
      <c r="G118"/>
    </row>
    <row r="119" spans="1:7" x14ac:dyDescent="0.25">
      <c r="A119"/>
      <c r="B119"/>
      <c r="C119"/>
      <c r="D119"/>
      <c r="E119"/>
      <c r="F119"/>
      <c r="G119"/>
    </row>
    <row r="120" spans="1:7" x14ac:dyDescent="0.25">
      <c r="A120"/>
      <c r="B120"/>
      <c r="C120"/>
      <c r="D120"/>
      <c r="E120"/>
      <c r="F120"/>
      <c r="G120"/>
    </row>
    <row r="121" spans="1:7" x14ac:dyDescent="0.25">
      <c r="A121"/>
      <c r="B121"/>
      <c r="C121"/>
      <c r="D121"/>
      <c r="E121"/>
      <c r="F121"/>
      <c r="G121"/>
    </row>
    <row r="122" spans="1:7" x14ac:dyDescent="0.25">
      <c r="A122"/>
      <c r="B122"/>
      <c r="C122"/>
      <c r="D122"/>
      <c r="E122"/>
      <c r="F122"/>
      <c r="G122"/>
    </row>
    <row r="123" spans="1:7" x14ac:dyDescent="0.25">
      <c r="A123"/>
      <c r="B123"/>
      <c r="C123"/>
      <c r="D123"/>
      <c r="E123"/>
      <c r="F123"/>
      <c r="G123"/>
    </row>
    <row r="124" spans="1:7" x14ac:dyDescent="0.25">
      <c r="A124"/>
      <c r="B124"/>
      <c r="C124"/>
      <c r="D124"/>
      <c r="E124"/>
      <c r="F124"/>
      <c r="G124"/>
    </row>
    <row r="125" spans="1:7" x14ac:dyDescent="0.25">
      <c r="A125"/>
      <c r="B125"/>
      <c r="C125"/>
      <c r="D125"/>
      <c r="E125"/>
      <c r="F125"/>
      <c r="G125"/>
    </row>
    <row r="126" spans="1:7" x14ac:dyDescent="0.25">
      <c r="A126"/>
      <c r="B126"/>
      <c r="C126"/>
      <c r="D126"/>
      <c r="E126"/>
      <c r="F126"/>
      <c r="G126"/>
    </row>
    <row r="127" spans="1:7" x14ac:dyDescent="0.25">
      <c r="A127"/>
      <c r="B127"/>
      <c r="C127"/>
      <c r="D127"/>
      <c r="E127"/>
      <c r="F127"/>
      <c r="G127"/>
    </row>
    <row r="128" spans="1:7" x14ac:dyDescent="0.25">
      <c r="A128"/>
      <c r="B128"/>
      <c r="C128"/>
      <c r="D128"/>
      <c r="E128"/>
      <c r="F128"/>
      <c r="G128"/>
    </row>
    <row r="129" spans="1:7" x14ac:dyDescent="0.25">
      <c r="A129"/>
      <c r="B129"/>
      <c r="C129"/>
      <c r="D129"/>
      <c r="E129"/>
      <c r="F129"/>
      <c r="G129"/>
    </row>
    <row r="130" spans="1:7" x14ac:dyDescent="0.25">
      <c r="A130"/>
      <c r="B130"/>
      <c r="C130"/>
      <c r="D130"/>
      <c r="E130"/>
      <c r="F130"/>
      <c r="G130"/>
    </row>
    <row r="131" spans="1:7" x14ac:dyDescent="0.25">
      <c r="A131"/>
      <c r="B131"/>
      <c r="C131"/>
      <c r="D131"/>
      <c r="E131"/>
      <c r="F131"/>
      <c r="G131"/>
    </row>
    <row r="132" spans="1:7" x14ac:dyDescent="0.25">
      <c r="A132"/>
      <c r="B132"/>
      <c r="C132"/>
      <c r="D132"/>
      <c r="E132"/>
      <c r="F132"/>
      <c r="G132"/>
    </row>
    <row r="133" spans="1:7" x14ac:dyDescent="0.25">
      <c r="A133"/>
      <c r="B133"/>
      <c r="C133"/>
      <c r="D133"/>
      <c r="E133"/>
      <c r="F133"/>
      <c r="G133"/>
    </row>
    <row r="134" spans="1:7" x14ac:dyDescent="0.25">
      <c r="A134"/>
      <c r="B134"/>
      <c r="C134"/>
      <c r="D134"/>
      <c r="E134"/>
      <c r="F134"/>
      <c r="G134"/>
    </row>
    <row r="135" spans="1:7" x14ac:dyDescent="0.25">
      <c r="A135"/>
      <c r="B135"/>
      <c r="C135"/>
      <c r="D135"/>
      <c r="E135"/>
      <c r="F135"/>
      <c r="G135"/>
    </row>
    <row r="136" spans="1:7" x14ac:dyDescent="0.25">
      <c r="A136"/>
      <c r="B136"/>
      <c r="C136"/>
      <c r="D136"/>
      <c r="E136"/>
      <c r="F136"/>
      <c r="G136"/>
    </row>
    <row r="137" spans="1:7" x14ac:dyDescent="0.25">
      <c r="A137"/>
      <c r="B137"/>
      <c r="C137"/>
      <c r="D137"/>
      <c r="E137"/>
      <c r="F137"/>
      <c r="G137"/>
    </row>
    <row r="138" spans="1:7" x14ac:dyDescent="0.25">
      <c r="A138"/>
      <c r="B138"/>
      <c r="C138"/>
      <c r="D138"/>
      <c r="E138"/>
      <c r="F138"/>
      <c r="G138"/>
    </row>
    <row r="139" spans="1:7" x14ac:dyDescent="0.25">
      <c r="A139"/>
      <c r="B139"/>
      <c r="C139"/>
      <c r="D139"/>
      <c r="E139"/>
      <c r="F139"/>
      <c r="G139"/>
    </row>
    <row r="140" spans="1:7" x14ac:dyDescent="0.25">
      <c r="A140"/>
      <c r="B140"/>
      <c r="C140"/>
      <c r="D140"/>
      <c r="E140"/>
      <c r="F140"/>
      <c r="G140"/>
    </row>
    <row r="141" spans="1:7" x14ac:dyDescent="0.25">
      <c r="A141"/>
      <c r="B141"/>
      <c r="C141"/>
      <c r="D141"/>
      <c r="E141"/>
      <c r="F141"/>
      <c r="G141"/>
    </row>
    <row r="142" spans="1:7" x14ac:dyDescent="0.25">
      <c r="A142"/>
      <c r="B142"/>
      <c r="C142"/>
      <c r="D142"/>
      <c r="E142"/>
      <c r="F142"/>
      <c r="G142"/>
    </row>
    <row r="143" spans="1:7" x14ac:dyDescent="0.25">
      <c r="A143"/>
      <c r="B143"/>
      <c r="C143"/>
      <c r="D143"/>
      <c r="E143"/>
      <c r="F143"/>
      <c r="G143"/>
    </row>
    <row r="144" spans="1:7" x14ac:dyDescent="0.25">
      <c r="A144"/>
      <c r="B144"/>
      <c r="C144"/>
      <c r="D144"/>
      <c r="E144"/>
      <c r="F144"/>
      <c r="G144"/>
    </row>
    <row r="145" spans="1:7" x14ac:dyDescent="0.25">
      <c r="A145"/>
      <c r="B145"/>
      <c r="C145"/>
      <c r="D145"/>
      <c r="E145"/>
      <c r="F145"/>
      <c r="G145"/>
    </row>
    <row r="146" spans="1:7" x14ac:dyDescent="0.25">
      <c r="A146"/>
      <c r="B146"/>
      <c r="C146"/>
      <c r="D146"/>
      <c r="E146"/>
      <c r="F146"/>
      <c r="G146"/>
    </row>
    <row r="147" spans="1:7" x14ac:dyDescent="0.25">
      <c r="A147"/>
      <c r="B147"/>
      <c r="C147"/>
      <c r="D147"/>
      <c r="E147"/>
      <c r="F147"/>
      <c r="G147"/>
    </row>
    <row r="148" spans="1:7" x14ac:dyDescent="0.25">
      <c r="A148"/>
      <c r="B148"/>
      <c r="C148"/>
      <c r="D148"/>
      <c r="E148"/>
      <c r="F148"/>
      <c r="G148"/>
    </row>
    <row r="149" spans="1:7" x14ac:dyDescent="0.25">
      <c r="A149"/>
      <c r="B149"/>
      <c r="C149"/>
      <c r="D149"/>
      <c r="E149"/>
      <c r="F149"/>
      <c r="G149"/>
    </row>
    <row r="150" spans="1:7" x14ac:dyDescent="0.25">
      <c r="A150"/>
      <c r="B150"/>
      <c r="C150"/>
      <c r="D150"/>
      <c r="E150"/>
      <c r="F150"/>
      <c r="G150"/>
    </row>
    <row r="151" spans="1:7" x14ac:dyDescent="0.25">
      <c r="A151"/>
      <c r="B151"/>
      <c r="C151"/>
      <c r="D151"/>
      <c r="E151"/>
      <c r="F151"/>
      <c r="G151"/>
    </row>
    <row r="152" spans="1:7" x14ac:dyDescent="0.25">
      <c r="A152"/>
      <c r="B152"/>
      <c r="C152"/>
      <c r="D152"/>
      <c r="E152"/>
      <c r="F152"/>
      <c r="G152"/>
    </row>
    <row r="153" spans="1:7" x14ac:dyDescent="0.25">
      <c r="A153"/>
      <c r="B153"/>
      <c r="C153"/>
      <c r="D153"/>
      <c r="E153"/>
      <c r="F153"/>
      <c r="G153"/>
    </row>
    <row r="154" spans="1:7" x14ac:dyDescent="0.25">
      <c r="A154"/>
      <c r="B154"/>
      <c r="C154"/>
      <c r="D154"/>
      <c r="E154"/>
      <c r="F154"/>
      <c r="G154"/>
    </row>
    <row r="155" spans="1:7" x14ac:dyDescent="0.25">
      <c r="A155"/>
      <c r="B155"/>
      <c r="C155"/>
      <c r="D155"/>
      <c r="E155"/>
      <c r="F155"/>
      <c r="G155"/>
    </row>
    <row r="156" spans="1:7" x14ac:dyDescent="0.25">
      <c r="A156"/>
      <c r="B156"/>
      <c r="C156"/>
      <c r="D156"/>
      <c r="E156"/>
      <c r="F156"/>
      <c r="G156"/>
    </row>
    <row r="157" spans="1:7" x14ac:dyDescent="0.25">
      <c r="A157"/>
      <c r="B157"/>
      <c r="C157"/>
      <c r="D157"/>
      <c r="E157"/>
      <c r="F157"/>
      <c r="G157"/>
    </row>
    <row r="158" spans="1:7" x14ac:dyDescent="0.25">
      <c r="A158"/>
      <c r="B158"/>
      <c r="C158"/>
      <c r="D158"/>
      <c r="E158"/>
      <c r="F158"/>
      <c r="G158"/>
    </row>
    <row r="159" spans="1:7" x14ac:dyDescent="0.25">
      <c r="A159"/>
      <c r="B159"/>
      <c r="C159"/>
      <c r="D159"/>
      <c r="E159"/>
      <c r="F159"/>
      <c r="G159"/>
    </row>
    <row r="160" spans="1:7" x14ac:dyDescent="0.25">
      <c r="A160"/>
      <c r="B160"/>
      <c r="C160"/>
      <c r="D160"/>
      <c r="E160"/>
      <c r="F160"/>
      <c r="G160"/>
    </row>
    <row r="161" spans="1:7" x14ac:dyDescent="0.25">
      <c r="A161"/>
      <c r="B161"/>
      <c r="C161"/>
      <c r="D161"/>
      <c r="E161"/>
      <c r="F161"/>
      <c r="G161"/>
    </row>
    <row r="162" spans="1:7" x14ac:dyDescent="0.25">
      <c r="A162"/>
      <c r="B162"/>
      <c r="C162"/>
      <c r="D162"/>
      <c r="E162"/>
      <c r="F162"/>
      <c r="G162"/>
    </row>
    <row r="163" spans="1:7" x14ac:dyDescent="0.25">
      <c r="A163"/>
      <c r="B163"/>
      <c r="C163"/>
      <c r="D163"/>
      <c r="E163"/>
      <c r="F163"/>
      <c r="G163"/>
    </row>
    <row r="164" spans="1:7" x14ac:dyDescent="0.25">
      <c r="A164"/>
      <c r="B164"/>
      <c r="C164"/>
      <c r="D164"/>
      <c r="E164"/>
      <c r="F164"/>
      <c r="G164"/>
    </row>
    <row r="165" spans="1:7" x14ac:dyDescent="0.25">
      <c r="A165"/>
      <c r="B165"/>
      <c r="C165"/>
      <c r="D165"/>
      <c r="E165"/>
      <c r="F165"/>
      <c r="G165"/>
    </row>
    <row r="166" spans="1:7" x14ac:dyDescent="0.25">
      <c r="A166"/>
      <c r="B166"/>
      <c r="C166"/>
      <c r="D166"/>
      <c r="E166"/>
      <c r="F166"/>
      <c r="G166"/>
    </row>
    <row r="167" spans="1:7" x14ac:dyDescent="0.25">
      <c r="A167"/>
      <c r="B167"/>
      <c r="C167"/>
      <c r="D167"/>
      <c r="E167"/>
      <c r="F167"/>
      <c r="G167"/>
    </row>
    <row r="168" spans="1:7" x14ac:dyDescent="0.25">
      <c r="A168"/>
      <c r="B168"/>
      <c r="C168"/>
      <c r="D168"/>
      <c r="E168"/>
      <c r="F168"/>
      <c r="G168"/>
    </row>
    <row r="169" spans="1:7" x14ac:dyDescent="0.25">
      <c r="A169"/>
      <c r="B169"/>
      <c r="C169"/>
      <c r="D169"/>
      <c r="E169"/>
      <c r="F169"/>
      <c r="G169"/>
    </row>
    <row r="170" spans="1:7" x14ac:dyDescent="0.25">
      <c r="A170"/>
      <c r="B170"/>
      <c r="C170"/>
      <c r="D170"/>
      <c r="E170"/>
      <c r="F170"/>
      <c r="G170"/>
    </row>
    <row r="171" spans="1:7" x14ac:dyDescent="0.25">
      <c r="A171"/>
      <c r="B171"/>
      <c r="C171"/>
      <c r="D171"/>
      <c r="E171"/>
      <c r="F171"/>
      <c r="G171"/>
    </row>
    <row r="172" spans="1:7" x14ac:dyDescent="0.25">
      <c r="A172"/>
      <c r="B172"/>
      <c r="C172"/>
      <c r="D172"/>
      <c r="E172"/>
      <c r="F172"/>
      <c r="G172"/>
    </row>
    <row r="173" spans="1:7" x14ac:dyDescent="0.25">
      <c r="A173"/>
      <c r="B173"/>
      <c r="C173"/>
      <c r="D173"/>
      <c r="E173"/>
      <c r="F173"/>
      <c r="G173"/>
    </row>
    <row r="174" spans="1:7" x14ac:dyDescent="0.25">
      <c r="A174"/>
      <c r="B174"/>
      <c r="C174"/>
      <c r="D174"/>
      <c r="E174"/>
      <c r="F174"/>
      <c r="G174"/>
    </row>
    <row r="175" spans="1:7" x14ac:dyDescent="0.25">
      <c r="A175"/>
      <c r="B175"/>
      <c r="C175"/>
      <c r="D175"/>
      <c r="E175"/>
      <c r="F175"/>
      <c r="G175"/>
    </row>
    <row r="176" spans="1:7" x14ac:dyDescent="0.25">
      <c r="A176"/>
      <c r="B176"/>
      <c r="C176"/>
      <c r="D176"/>
      <c r="E176"/>
      <c r="F176"/>
      <c r="G176"/>
    </row>
    <row r="177" spans="1:7" x14ac:dyDescent="0.25">
      <c r="A177"/>
      <c r="B177"/>
      <c r="C177"/>
      <c r="D177"/>
      <c r="E177"/>
      <c r="F177"/>
      <c r="G177"/>
    </row>
    <row r="178" spans="1:7" x14ac:dyDescent="0.25">
      <c r="A178"/>
      <c r="B178"/>
      <c r="C178"/>
      <c r="D178"/>
      <c r="E178"/>
      <c r="F178"/>
      <c r="G178"/>
    </row>
    <row r="179" spans="1:7" x14ac:dyDescent="0.25">
      <c r="A179"/>
      <c r="B179"/>
      <c r="C179"/>
      <c r="D179"/>
      <c r="E179"/>
      <c r="F179"/>
      <c r="G179"/>
    </row>
    <row r="180" spans="1:7" x14ac:dyDescent="0.25">
      <c r="A180"/>
      <c r="B180"/>
      <c r="C180"/>
      <c r="D180"/>
      <c r="E180"/>
      <c r="F180"/>
      <c r="G180"/>
    </row>
    <row r="181" spans="1:7" x14ac:dyDescent="0.25">
      <c r="A181"/>
      <c r="B181"/>
      <c r="C181"/>
      <c r="D181"/>
      <c r="E181"/>
      <c r="F181"/>
      <c r="G181"/>
    </row>
  </sheetData>
  <mergeCells count="1">
    <mergeCell ref="A1:H1"/>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3:D98"/>
  <sheetViews>
    <sheetView workbookViewId="0">
      <selection activeCell="A3" sqref="A3:D67"/>
    </sheetView>
  </sheetViews>
  <sheetFormatPr defaultRowHeight="15.75" x14ac:dyDescent="0.25"/>
  <cols>
    <col min="1" max="1" width="52" bestFit="1" customWidth="1"/>
    <col min="2" max="2" width="17.5" bestFit="1" customWidth="1"/>
    <col min="3" max="3" width="18.375" bestFit="1" customWidth="1"/>
  </cols>
  <sheetData>
    <row r="3" spans="1:4" x14ac:dyDescent="0.25">
      <c r="A3" s="5" t="s">
        <v>2</v>
      </c>
      <c r="B3" s="5" t="s">
        <v>58</v>
      </c>
      <c r="C3" s="5" t="s">
        <v>260</v>
      </c>
    </row>
    <row r="4" spans="1:4" x14ac:dyDescent="0.25">
      <c r="A4" t="s">
        <v>98</v>
      </c>
      <c r="B4" t="s">
        <v>98</v>
      </c>
      <c r="C4" t="s">
        <v>263</v>
      </c>
      <c r="D4" t="s">
        <v>588</v>
      </c>
    </row>
    <row r="5" spans="1:4" x14ac:dyDescent="0.25">
      <c r="A5" t="s">
        <v>110</v>
      </c>
      <c r="B5" t="s">
        <v>102</v>
      </c>
      <c r="C5" t="s">
        <v>263</v>
      </c>
      <c r="D5" t="s">
        <v>588</v>
      </c>
    </row>
    <row r="6" spans="1:4" x14ac:dyDescent="0.25">
      <c r="A6" t="s">
        <v>452</v>
      </c>
      <c r="B6" t="s">
        <v>454</v>
      </c>
      <c r="C6" t="s">
        <v>261</v>
      </c>
      <c r="D6" t="s">
        <v>588</v>
      </c>
    </row>
    <row r="7" spans="1:4" x14ac:dyDescent="0.25">
      <c r="A7" t="s">
        <v>384</v>
      </c>
      <c r="B7" t="s">
        <v>636</v>
      </c>
      <c r="C7" t="s">
        <v>263</v>
      </c>
      <c r="D7" t="s">
        <v>588</v>
      </c>
    </row>
    <row r="8" spans="1:4" x14ac:dyDescent="0.25">
      <c r="A8" t="s">
        <v>455</v>
      </c>
      <c r="B8" t="s">
        <v>458</v>
      </c>
      <c r="C8" t="s">
        <v>263</v>
      </c>
      <c r="D8" t="s">
        <v>588</v>
      </c>
    </row>
    <row r="9" spans="1:4" x14ac:dyDescent="0.25">
      <c r="A9" t="s">
        <v>376</v>
      </c>
      <c r="B9" t="s">
        <v>377</v>
      </c>
      <c r="C9" t="s">
        <v>263</v>
      </c>
    </row>
    <row r="10" spans="1:4" x14ac:dyDescent="0.25">
      <c r="A10" t="s">
        <v>525</v>
      </c>
      <c r="B10" t="s">
        <v>521</v>
      </c>
      <c r="C10" t="s">
        <v>263</v>
      </c>
      <c r="D10" t="s">
        <v>588</v>
      </c>
    </row>
    <row r="11" spans="1:4" x14ac:dyDescent="0.25">
      <c r="A11" t="s">
        <v>456</v>
      </c>
      <c r="B11" t="s">
        <v>457</v>
      </c>
      <c r="C11" t="s">
        <v>263</v>
      </c>
      <c r="D11" t="s">
        <v>588</v>
      </c>
    </row>
    <row r="12" spans="1:4" x14ac:dyDescent="0.25">
      <c r="A12" t="s">
        <v>380</v>
      </c>
      <c r="B12" t="s">
        <v>372</v>
      </c>
      <c r="C12" t="s">
        <v>263</v>
      </c>
      <c r="D12" t="s">
        <v>588</v>
      </c>
    </row>
    <row r="13" spans="1:4" x14ac:dyDescent="0.25">
      <c r="A13" t="s">
        <v>463</v>
      </c>
      <c r="B13" t="s">
        <v>463</v>
      </c>
      <c r="C13" t="s">
        <v>263</v>
      </c>
      <c r="D13" t="s">
        <v>588</v>
      </c>
    </row>
    <row r="14" spans="1:4" x14ac:dyDescent="0.25">
      <c r="A14" t="s">
        <v>108</v>
      </c>
      <c r="B14" t="s">
        <v>99</v>
      </c>
      <c r="C14" t="s">
        <v>263</v>
      </c>
      <c r="D14" t="s">
        <v>588</v>
      </c>
    </row>
    <row r="15" spans="1:4" x14ac:dyDescent="0.25">
      <c r="A15" t="s">
        <v>365</v>
      </c>
      <c r="B15" t="s">
        <v>365</v>
      </c>
      <c r="C15" t="s">
        <v>386</v>
      </c>
      <c r="D15" t="s">
        <v>588</v>
      </c>
    </row>
    <row r="16" spans="1:4" x14ac:dyDescent="0.25">
      <c r="A16" t="s">
        <v>375</v>
      </c>
      <c r="B16" t="s">
        <v>375</v>
      </c>
      <c r="C16" t="s">
        <v>387</v>
      </c>
      <c r="D16" t="s">
        <v>588</v>
      </c>
    </row>
    <row r="17" spans="1:4" x14ac:dyDescent="0.25">
      <c r="A17" t="s">
        <v>379</v>
      </c>
      <c r="B17" t="s">
        <v>550</v>
      </c>
      <c r="C17" t="s">
        <v>386</v>
      </c>
      <c r="D17" t="s">
        <v>588</v>
      </c>
    </row>
    <row r="18" spans="1:4" x14ac:dyDescent="0.25">
      <c r="A18" t="s">
        <v>258</v>
      </c>
      <c r="B18" t="s">
        <v>183</v>
      </c>
      <c r="C18" t="s">
        <v>1892</v>
      </c>
      <c r="D18" t="s">
        <v>589</v>
      </c>
    </row>
    <row r="19" spans="1:4" x14ac:dyDescent="0.25">
      <c r="A19" t="s">
        <v>364</v>
      </c>
      <c r="B19" t="s">
        <v>364</v>
      </c>
      <c r="C19" t="s">
        <v>386</v>
      </c>
    </row>
    <row r="20" spans="1:4" x14ac:dyDescent="0.25">
      <c r="C20" t="s">
        <v>590</v>
      </c>
    </row>
    <row r="21" spans="1:4" x14ac:dyDescent="0.25">
      <c r="A21" t="s">
        <v>61</v>
      </c>
      <c r="B21" t="s">
        <v>9</v>
      </c>
      <c r="C21" t="s">
        <v>261</v>
      </c>
    </row>
    <row r="22" spans="1:4" x14ac:dyDescent="0.25">
      <c r="A22" t="s">
        <v>556</v>
      </c>
      <c r="B22" t="s">
        <v>557</v>
      </c>
      <c r="C22" t="s">
        <v>261</v>
      </c>
    </row>
    <row r="23" spans="1:4" x14ac:dyDescent="0.25">
      <c r="A23" t="s">
        <v>467</v>
      </c>
      <c r="B23" t="s">
        <v>472</v>
      </c>
      <c r="C23" t="s">
        <v>263</v>
      </c>
    </row>
    <row r="24" spans="1:4" x14ac:dyDescent="0.25">
      <c r="A24" t="s">
        <v>494</v>
      </c>
      <c r="B24" t="s">
        <v>482</v>
      </c>
      <c r="C24" t="s">
        <v>262</v>
      </c>
    </row>
    <row r="25" spans="1:4" x14ac:dyDescent="0.25">
      <c r="A25" t="s">
        <v>63</v>
      </c>
      <c r="B25" t="s">
        <v>42</v>
      </c>
      <c r="C25" t="s">
        <v>263</v>
      </c>
      <c r="D25" t="s">
        <v>589</v>
      </c>
    </row>
    <row r="26" spans="1:4" x14ac:dyDescent="0.25">
      <c r="A26" t="s">
        <v>382</v>
      </c>
      <c r="B26" t="s">
        <v>368</v>
      </c>
      <c r="C26" t="s">
        <v>386</v>
      </c>
    </row>
    <row r="27" spans="1:4" x14ac:dyDescent="0.25">
      <c r="A27" t="s">
        <v>65</v>
      </c>
      <c r="B27" t="s">
        <v>160</v>
      </c>
      <c r="C27" t="s">
        <v>1892</v>
      </c>
      <c r="D27" t="s">
        <v>588</v>
      </c>
    </row>
    <row r="28" spans="1:4" x14ac:dyDescent="0.25">
      <c r="B28" t="s">
        <v>31</v>
      </c>
      <c r="C28" t="s">
        <v>1892</v>
      </c>
      <c r="D28" t="s">
        <v>588</v>
      </c>
    </row>
    <row r="29" spans="1:4" x14ac:dyDescent="0.25">
      <c r="A29" t="s">
        <v>259</v>
      </c>
      <c r="B29" t="s">
        <v>10</v>
      </c>
      <c r="C29" t="s">
        <v>1892</v>
      </c>
      <c r="D29" t="s">
        <v>588</v>
      </c>
    </row>
    <row r="30" spans="1:4" x14ac:dyDescent="0.25">
      <c r="A30" t="s">
        <v>111</v>
      </c>
      <c r="B30" t="s">
        <v>101</v>
      </c>
      <c r="C30" t="s">
        <v>263</v>
      </c>
    </row>
    <row r="31" spans="1:4" x14ac:dyDescent="0.25">
      <c r="A31" t="s">
        <v>112</v>
      </c>
      <c r="B31" t="s">
        <v>103</v>
      </c>
      <c r="C31" t="s">
        <v>263</v>
      </c>
      <c r="D31" t="s">
        <v>589</v>
      </c>
    </row>
    <row r="32" spans="1:4" x14ac:dyDescent="0.25">
      <c r="A32" t="s">
        <v>533</v>
      </c>
      <c r="B32" t="s">
        <v>1882</v>
      </c>
      <c r="C32" t="s">
        <v>263</v>
      </c>
    </row>
    <row r="33" spans="1:4" x14ac:dyDescent="0.25">
      <c r="A33" t="s">
        <v>64</v>
      </c>
      <c r="B33" t="s">
        <v>14</v>
      </c>
      <c r="C33" t="s">
        <v>1892</v>
      </c>
      <c r="D33" t="s">
        <v>589</v>
      </c>
    </row>
    <row r="34" spans="1:4" x14ac:dyDescent="0.25">
      <c r="A34" t="s">
        <v>373</v>
      </c>
      <c r="B34" t="s">
        <v>373</v>
      </c>
      <c r="C34" t="s">
        <v>263</v>
      </c>
    </row>
    <row r="35" spans="1:4" x14ac:dyDescent="0.25">
      <c r="A35" t="s">
        <v>381</v>
      </c>
      <c r="B35" t="s">
        <v>374</v>
      </c>
      <c r="C35" t="s">
        <v>262</v>
      </c>
      <c r="D35" t="s">
        <v>589</v>
      </c>
    </row>
    <row r="36" spans="1:4" x14ac:dyDescent="0.25">
      <c r="A36" t="s">
        <v>255</v>
      </c>
      <c r="B36" t="s">
        <v>209</v>
      </c>
      <c r="C36" t="s">
        <v>261</v>
      </c>
      <c r="D36" t="s">
        <v>588</v>
      </c>
    </row>
    <row r="37" spans="1:4" x14ac:dyDescent="0.25">
      <c r="A37" t="s">
        <v>526</v>
      </c>
      <c r="B37" t="s">
        <v>520</v>
      </c>
      <c r="C37" t="s">
        <v>1892</v>
      </c>
      <c r="D37" t="s">
        <v>588</v>
      </c>
    </row>
    <row r="38" spans="1:4" x14ac:dyDescent="0.25">
      <c r="A38" t="s">
        <v>97</v>
      </c>
      <c r="B38" t="s">
        <v>97</v>
      </c>
      <c r="C38" t="s">
        <v>263</v>
      </c>
      <c r="D38" t="s">
        <v>588</v>
      </c>
    </row>
    <row r="39" spans="1:4" x14ac:dyDescent="0.25">
      <c r="A39" t="s">
        <v>109</v>
      </c>
      <c r="B39" t="s">
        <v>216</v>
      </c>
      <c r="C39" t="s">
        <v>263</v>
      </c>
      <c r="D39" t="s">
        <v>589</v>
      </c>
    </row>
    <row r="40" spans="1:4" x14ac:dyDescent="0.25">
      <c r="A40" t="s">
        <v>47</v>
      </c>
      <c r="B40" t="s">
        <v>59</v>
      </c>
      <c r="C40" t="s">
        <v>263</v>
      </c>
      <c r="D40" t="s">
        <v>588</v>
      </c>
    </row>
    <row r="41" spans="1:4" x14ac:dyDescent="0.25">
      <c r="A41" t="s">
        <v>370</v>
      </c>
      <c r="B41" t="s">
        <v>474</v>
      </c>
      <c r="C41" t="s">
        <v>263</v>
      </c>
    </row>
    <row r="42" spans="1:4" x14ac:dyDescent="0.25">
      <c r="A42" t="s">
        <v>462</v>
      </c>
      <c r="B42" t="s">
        <v>100</v>
      </c>
      <c r="C42" t="s">
        <v>263</v>
      </c>
      <c r="D42" t="s">
        <v>589</v>
      </c>
    </row>
    <row r="43" spans="1:4" x14ac:dyDescent="0.25">
      <c r="A43" t="s">
        <v>1772</v>
      </c>
      <c r="B43" t="s">
        <v>1772</v>
      </c>
      <c r="C43" t="s">
        <v>263</v>
      </c>
      <c r="D43" t="s">
        <v>589</v>
      </c>
    </row>
    <row r="44" spans="1:4" x14ac:dyDescent="0.25">
      <c r="C44" t="s">
        <v>1892</v>
      </c>
      <c r="D44" t="s">
        <v>589</v>
      </c>
    </row>
    <row r="45" spans="1:4" x14ac:dyDescent="0.25">
      <c r="A45" t="s">
        <v>62</v>
      </c>
      <c r="B45" t="s">
        <v>26</v>
      </c>
      <c r="C45" t="s">
        <v>262</v>
      </c>
      <c r="D45" t="s">
        <v>589</v>
      </c>
    </row>
    <row r="46" spans="1:4" x14ac:dyDescent="0.25">
      <c r="A46" t="s">
        <v>256</v>
      </c>
      <c r="B46" t="s">
        <v>1850</v>
      </c>
      <c r="C46" t="s">
        <v>262</v>
      </c>
      <c r="D46" t="s">
        <v>589</v>
      </c>
    </row>
    <row r="47" spans="1:4" x14ac:dyDescent="0.25">
      <c r="A47" t="s">
        <v>114</v>
      </c>
      <c r="B47" t="s">
        <v>105</v>
      </c>
      <c r="C47" t="s">
        <v>262</v>
      </c>
      <c r="D47" t="s">
        <v>589</v>
      </c>
    </row>
    <row r="48" spans="1:4" x14ac:dyDescent="0.25">
      <c r="A48" t="s">
        <v>383</v>
      </c>
      <c r="B48" t="s">
        <v>369</v>
      </c>
      <c r="C48" t="s">
        <v>262</v>
      </c>
    </row>
    <row r="49" spans="1:4" x14ac:dyDescent="0.25">
      <c r="A49" t="s">
        <v>113</v>
      </c>
      <c r="B49" t="s">
        <v>104</v>
      </c>
      <c r="C49" t="s">
        <v>262</v>
      </c>
      <c r="D49" t="s">
        <v>589</v>
      </c>
    </row>
    <row r="50" spans="1:4" x14ac:dyDescent="0.25">
      <c r="A50" t="s">
        <v>366</v>
      </c>
      <c r="B50" t="s">
        <v>378</v>
      </c>
      <c r="C50" t="s">
        <v>386</v>
      </c>
      <c r="D50" t="s">
        <v>588</v>
      </c>
    </row>
    <row r="51" spans="1:4" x14ac:dyDescent="0.25">
      <c r="C51" t="s">
        <v>590</v>
      </c>
      <c r="D51" t="s">
        <v>589</v>
      </c>
    </row>
    <row r="52" spans="1:4" x14ac:dyDescent="0.25">
      <c r="A52" t="s">
        <v>371</v>
      </c>
      <c r="B52" t="s">
        <v>371</v>
      </c>
      <c r="C52" t="s">
        <v>263</v>
      </c>
      <c r="D52" t="s">
        <v>589</v>
      </c>
    </row>
    <row r="53" spans="1:4" x14ac:dyDescent="0.25">
      <c r="A53" t="s">
        <v>448</v>
      </c>
      <c r="B53" t="s">
        <v>453</v>
      </c>
      <c r="C53" t="s">
        <v>263</v>
      </c>
      <c r="D53" t="s">
        <v>589</v>
      </c>
    </row>
    <row r="54" spans="1:4" x14ac:dyDescent="0.25">
      <c r="A54" t="s">
        <v>257</v>
      </c>
      <c r="B54" t="s">
        <v>693</v>
      </c>
      <c r="C54" t="s">
        <v>263</v>
      </c>
    </row>
    <row r="55" spans="1:4" x14ac:dyDescent="0.25">
      <c r="A55" t="s">
        <v>593</v>
      </c>
      <c r="B55" t="s">
        <v>592</v>
      </c>
      <c r="C55" t="s">
        <v>263</v>
      </c>
      <c r="D55" t="s">
        <v>588</v>
      </c>
    </row>
    <row r="56" spans="1:4" x14ac:dyDescent="0.25">
      <c r="A56" t="s">
        <v>624</v>
      </c>
      <c r="B56" t="s">
        <v>624</v>
      </c>
      <c r="C56" t="s">
        <v>263</v>
      </c>
      <c r="D56" t="s">
        <v>588</v>
      </c>
    </row>
    <row r="57" spans="1:4" x14ac:dyDescent="0.25">
      <c r="A57" t="s">
        <v>629</v>
      </c>
      <c r="B57" t="s">
        <v>629</v>
      </c>
      <c r="C57" t="s">
        <v>263</v>
      </c>
    </row>
    <row r="58" spans="1:4" x14ac:dyDescent="0.25">
      <c r="A58" t="s">
        <v>650</v>
      </c>
      <c r="B58" t="s">
        <v>1667</v>
      </c>
      <c r="C58" t="s">
        <v>263</v>
      </c>
      <c r="D58" t="s">
        <v>589</v>
      </c>
    </row>
    <row r="59" spans="1:4" x14ac:dyDescent="0.25">
      <c r="A59" t="s">
        <v>684</v>
      </c>
      <c r="B59" t="s">
        <v>95</v>
      </c>
      <c r="C59" t="s">
        <v>263</v>
      </c>
      <c r="D59" t="s">
        <v>588</v>
      </c>
    </row>
    <row r="60" spans="1:4" x14ac:dyDescent="0.25">
      <c r="A60" t="s">
        <v>699</v>
      </c>
      <c r="B60" t="s">
        <v>700</v>
      </c>
      <c r="C60" t="s">
        <v>261</v>
      </c>
      <c r="D60" t="s">
        <v>588</v>
      </c>
    </row>
    <row r="61" spans="1:4" x14ac:dyDescent="0.25">
      <c r="A61" t="s">
        <v>705</v>
      </c>
      <c r="B61" t="s">
        <v>705</v>
      </c>
      <c r="C61" t="s">
        <v>262</v>
      </c>
      <c r="D61" t="s">
        <v>588</v>
      </c>
    </row>
    <row r="62" spans="1:4" x14ac:dyDescent="0.25">
      <c r="A62" t="s">
        <v>969</v>
      </c>
      <c r="B62" t="s">
        <v>966</v>
      </c>
      <c r="C62" t="s">
        <v>262</v>
      </c>
      <c r="D62" t="s">
        <v>588</v>
      </c>
    </row>
    <row r="63" spans="1:4" x14ac:dyDescent="0.25">
      <c r="A63" t="s">
        <v>1018</v>
      </c>
      <c r="B63" t="s">
        <v>1019</v>
      </c>
      <c r="C63" t="s">
        <v>263</v>
      </c>
      <c r="D63" t="s">
        <v>588</v>
      </c>
    </row>
    <row r="64" spans="1:4" x14ac:dyDescent="0.25">
      <c r="A64" t="s">
        <v>1025</v>
      </c>
      <c r="B64" t="s">
        <v>1024</v>
      </c>
      <c r="C64" t="s">
        <v>262</v>
      </c>
      <c r="D64" t="s">
        <v>588</v>
      </c>
    </row>
    <row r="65" spans="1:4" x14ac:dyDescent="0.25">
      <c r="A65" t="s">
        <v>1103</v>
      </c>
      <c r="B65" t="s">
        <v>1642</v>
      </c>
      <c r="C65" t="s">
        <v>263</v>
      </c>
      <c r="D65" t="s">
        <v>588</v>
      </c>
    </row>
    <row r="66" spans="1:4" x14ac:dyDescent="0.25">
      <c r="A66" t="s">
        <v>1176</v>
      </c>
      <c r="B66" t="s">
        <v>1177</v>
      </c>
      <c r="C66" t="s">
        <v>262</v>
      </c>
      <c r="D66" t="s">
        <v>589</v>
      </c>
    </row>
    <row r="67" spans="1:4" x14ac:dyDescent="0.25">
      <c r="A67" t="s">
        <v>1218</v>
      </c>
      <c r="B67" t="s">
        <v>1219</v>
      </c>
      <c r="C67" t="s">
        <v>386</v>
      </c>
    </row>
    <row r="68" spans="1:4" x14ac:dyDescent="0.25">
      <c r="C68" t="s">
        <v>387</v>
      </c>
    </row>
    <row r="69" spans="1:4" x14ac:dyDescent="0.25">
      <c r="A69" t="s">
        <v>1233</v>
      </c>
      <c r="B69" t="s">
        <v>1234</v>
      </c>
      <c r="C69" t="s">
        <v>263</v>
      </c>
    </row>
    <row r="70" spans="1:4" x14ac:dyDescent="0.25">
      <c r="A70" t="s">
        <v>1271</v>
      </c>
      <c r="B70" t="s">
        <v>1248</v>
      </c>
      <c r="C70" t="s">
        <v>263</v>
      </c>
    </row>
    <row r="71" spans="1:4" x14ac:dyDescent="0.25">
      <c r="A71" t="s">
        <v>1285</v>
      </c>
      <c r="B71" t="s">
        <v>1286</v>
      </c>
      <c r="C71" t="s">
        <v>263</v>
      </c>
    </row>
    <row r="72" spans="1:4" x14ac:dyDescent="0.25">
      <c r="A72" t="s">
        <v>1638</v>
      </c>
      <c r="B72" t="s">
        <v>1639</v>
      </c>
      <c r="C72" t="s">
        <v>263</v>
      </c>
    </row>
    <row r="73" spans="1:4" x14ac:dyDescent="0.25">
      <c r="A73" t="s">
        <v>1668</v>
      </c>
      <c r="B73" t="s">
        <v>1668</v>
      </c>
      <c r="C73" t="s">
        <v>263</v>
      </c>
    </row>
    <row r="74" spans="1:4" x14ac:dyDescent="0.25">
      <c r="A74" t="s">
        <v>1879</v>
      </c>
      <c r="B74" t="s">
        <v>1851</v>
      </c>
      <c r="C74" t="s">
        <v>262</v>
      </c>
    </row>
    <row r="75" spans="1:4" x14ac:dyDescent="0.25">
      <c r="A75" t="s">
        <v>1883</v>
      </c>
      <c r="B75" t="s">
        <v>1723</v>
      </c>
      <c r="C75" t="s">
        <v>262</v>
      </c>
    </row>
    <row r="76" spans="1:4" x14ac:dyDescent="0.25">
      <c r="A76" t="s">
        <v>1878</v>
      </c>
      <c r="B76" t="s">
        <v>1853</v>
      </c>
      <c r="C76" t="s">
        <v>263</v>
      </c>
    </row>
    <row r="77" spans="1:4" x14ac:dyDescent="0.25">
      <c r="A77" t="s">
        <v>1753</v>
      </c>
      <c r="B77" t="s">
        <v>193</v>
      </c>
      <c r="C77" t="s">
        <v>1892</v>
      </c>
    </row>
    <row r="78" spans="1:4" x14ac:dyDescent="0.25">
      <c r="A78" t="s">
        <v>1875</v>
      </c>
      <c r="B78" t="s">
        <v>1849</v>
      </c>
      <c r="C78" t="s">
        <v>262</v>
      </c>
    </row>
    <row r="79" spans="1:4" x14ac:dyDescent="0.25">
      <c r="A79" t="s">
        <v>1904</v>
      </c>
      <c r="B79" t="s">
        <v>1846</v>
      </c>
      <c r="C79" t="s">
        <v>263</v>
      </c>
    </row>
    <row r="80" spans="1:4" x14ac:dyDescent="0.25">
      <c r="A80" t="s">
        <v>1874</v>
      </c>
      <c r="B80" t="s">
        <v>1925</v>
      </c>
      <c r="C80" t="s">
        <v>263</v>
      </c>
    </row>
    <row r="81" spans="1:3" x14ac:dyDescent="0.25">
      <c r="A81" t="s">
        <v>1881</v>
      </c>
      <c r="B81" t="s">
        <v>936</v>
      </c>
      <c r="C81" t="s">
        <v>1892</v>
      </c>
    </row>
    <row r="82" spans="1:3" x14ac:dyDescent="0.25">
      <c r="A82" t="s">
        <v>1955</v>
      </c>
      <c r="B82" t="s">
        <v>689</v>
      </c>
      <c r="C82" t="s">
        <v>386</v>
      </c>
    </row>
    <row r="83" spans="1:3" x14ac:dyDescent="0.25">
      <c r="C83" t="s">
        <v>590</v>
      </c>
    </row>
    <row r="84" spans="1:3" x14ac:dyDescent="0.25">
      <c r="A84" t="s">
        <v>1926</v>
      </c>
      <c r="B84" t="s">
        <v>1926</v>
      </c>
      <c r="C84" t="s">
        <v>590</v>
      </c>
    </row>
    <row r="85" spans="1:3" x14ac:dyDescent="0.25">
      <c r="A85" t="s">
        <v>2082</v>
      </c>
      <c r="B85" t="s">
        <v>2082</v>
      </c>
      <c r="C85" t="s">
        <v>263</v>
      </c>
    </row>
    <row r="86" spans="1:3" x14ac:dyDescent="0.25">
      <c r="A86" t="s">
        <v>2128</v>
      </c>
      <c r="B86" t="s">
        <v>2128</v>
      </c>
      <c r="C86" t="s">
        <v>386</v>
      </c>
    </row>
    <row r="87" spans="1:3" x14ac:dyDescent="0.25">
      <c r="A87" t="s">
        <v>2205</v>
      </c>
      <c r="B87" t="s">
        <v>590</v>
      </c>
      <c r="C87" t="s">
        <v>590</v>
      </c>
    </row>
    <row r="88" spans="1:3" x14ac:dyDescent="0.25">
      <c r="A88" t="s">
        <v>2253</v>
      </c>
      <c r="B88" t="s">
        <v>197</v>
      </c>
      <c r="C88" t="s">
        <v>263</v>
      </c>
    </row>
    <row r="89" spans="1:3" x14ac:dyDescent="0.25">
      <c r="A89" t="s">
        <v>2254</v>
      </c>
      <c r="B89" t="s">
        <v>2081</v>
      </c>
      <c r="C89" t="s">
        <v>263</v>
      </c>
    </row>
    <row r="90" spans="1:3" x14ac:dyDescent="0.25">
      <c r="A90" t="s">
        <v>2258</v>
      </c>
      <c r="B90" t="s">
        <v>367</v>
      </c>
      <c r="C90" t="s">
        <v>386</v>
      </c>
    </row>
    <row r="91" spans="1:3" x14ac:dyDescent="0.25">
      <c r="A91" t="s">
        <v>2252</v>
      </c>
      <c r="B91" t="s">
        <v>220</v>
      </c>
      <c r="C91" t="s">
        <v>1892</v>
      </c>
    </row>
    <row r="92" spans="1:3" x14ac:dyDescent="0.25">
      <c r="A92" t="s">
        <v>2255</v>
      </c>
      <c r="B92" t="s">
        <v>2255</v>
      </c>
      <c r="C92" t="s">
        <v>387</v>
      </c>
    </row>
    <row r="93" spans="1:3" x14ac:dyDescent="0.25">
      <c r="A93" t="s">
        <v>2259</v>
      </c>
      <c r="B93" t="s">
        <v>2036</v>
      </c>
      <c r="C93" t="s">
        <v>263</v>
      </c>
    </row>
    <row r="94" spans="1:3" x14ac:dyDescent="0.25">
      <c r="A94" t="s">
        <v>2260</v>
      </c>
      <c r="B94" t="s">
        <v>2104</v>
      </c>
      <c r="C94" t="s">
        <v>1892</v>
      </c>
    </row>
    <row r="95" spans="1:3" x14ac:dyDescent="0.25">
      <c r="A95" t="s">
        <v>2257</v>
      </c>
      <c r="B95" t="s">
        <v>2129</v>
      </c>
      <c r="C95" t="s">
        <v>263</v>
      </c>
    </row>
    <row r="96" spans="1:3" x14ac:dyDescent="0.25">
      <c r="A96" t="s">
        <v>2170</v>
      </c>
      <c r="B96" t="s">
        <v>2170</v>
      </c>
      <c r="C96" t="s">
        <v>590</v>
      </c>
    </row>
    <row r="97" spans="1:3" x14ac:dyDescent="0.25">
      <c r="A97" t="s">
        <v>2256</v>
      </c>
      <c r="B97" t="s">
        <v>2204</v>
      </c>
      <c r="C97" t="s">
        <v>386</v>
      </c>
    </row>
    <row r="98" spans="1:3" x14ac:dyDescent="0.25">
      <c r="C98" t="s">
        <v>590</v>
      </c>
    </row>
  </sheetData>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3:B98"/>
  <sheetViews>
    <sheetView topLeftCell="A10" workbookViewId="0">
      <selection activeCell="B11" sqref="B11:B15"/>
      <pivotSelection pane="bottomRight" showHeader="1" extendable="1" axis="axisRow" dimension="1" start="7" min="7" max="13" activeRow="10" activeCol="1" previousRow="14" previousCol="1" click="1" r:id="rId1">
        <pivotArea dataOnly="0" outline="0" axis="axisRow" fieldPosition="0">
          <references count="1">
            <reference field="2" count="5">
              <x v="16"/>
              <x v="18"/>
              <x v="36"/>
              <x v="52"/>
              <x v="61"/>
            </reference>
          </references>
        </pivotArea>
      </pivotSelection>
    </sheetView>
  </sheetViews>
  <sheetFormatPr defaultRowHeight="15.75" x14ac:dyDescent="0.25"/>
  <cols>
    <col min="1" max="1" width="23.375" bestFit="1" customWidth="1"/>
    <col min="2" max="2" width="19.625" bestFit="1" customWidth="1"/>
  </cols>
  <sheetData>
    <row r="3" spans="1:2" x14ac:dyDescent="0.25">
      <c r="A3" s="5" t="s">
        <v>260</v>
      </c>
      <c r="B3" s="5" t="s">
        <v>58</v>
      </c>
    </row>
    <row r="4" spans="1:2" x14ac:dyDescent="0.25">
      <c r="A4" t="s">
        <v>386</v>
      </c>
      <c r="B4" t="s">
        <v>365</v>
      </c>
    </row>
    <row r="5" spans="1:2" x14ac:dyDescent="0.25">
      <c r="B5" t="s">
        <v>550</v>
      </c>
    </row>
    <row r="6" spans="1:2" x14ac:dyDescent="0.25">
      <c r="B6" t="s">
        <v>367</v>
      </c>
    </row>
    <row r="7" spans="1:2" x14ac:dyDescent="0.25">
      <c r="B7" t="s">
        <v>689</v>
      </c>
    </row>
    <row r="8" spans="1:2" x14ac:dyDescent="0.25">
      <c r="B8" t="s">
        <v>364</v>
      </c>
    </row>
    <row r="9" spans="1:2" x14ac:dyDescent="0.25">
      <c r="B9" t="s">
        <v>368</v>
      </c>
    </row>
    <row r="10" spans="1:2" x14ac:dyDescent="0.25">
      <c r="B10" t="s">
        <v>378</v>
      </c>
    </row>
    <row r="11" spans="1:2" x14ac:dyDescent="0.25">
      <c r="B11" t="s">
        <v>1219</v>
      </c>
    </row>
    <row r="12" spans="1:2" x14ac:dyDescent="0.25">
      <c r="B12" t="s">
        <v>2128</v>
      </c>
    </row>
    <row r="13" spans="1:2" x14ac:dyDescent="0.25">
      <c r="B13" t="s">
        <v>2204</v>
      </c>
    </row>
    <row r="14" spans="1:2" x14ac:dyDescent="0.25">
      <c r="A14" t="s">
        <v>387</v>
      </c>
      <c r="B14" t="s">
        <v>375</v>
      </c>
    </row>
    <row r="15" spans="1:2" x14ac:dyDescent="0.25">
      <c r="B15" t="s">
        <v>1219</v>
      </c>
    </row>
    <row r="16" spans="1:2" x14ac:dyDescent="0.25">
      <c r="B16" t="s">
        <v>2255</v>
      </c>
    </row>
    <row r="17" spans="1:2" x14ac:dyDescent="0.25">
      <c r="A17" t="s">
        <v>263</v>
      </c>
      <c r="B17" t="s">
        <v>102</v>
      </c>
    </row>
    <row r="18" spans="1:2" x14ac:dyDescent="0.25">
      <c r="B18" t="s">
        <v>98</v>
      </c>
    </row>
    <row r="19" spans="1:2" x14ac:dyDescent="0.25">
      <c r="B19" t="s">
        <v>197</v>
      </c>
    </row>
    <row r="20" spans="1:2" x14ac:dyDescent="0.25">
      <c r="B20" t="s">
        <v>636</v>
      </c>
    </row>
    <row r="21" spans="1:2" x14ac:dyDescent="0.25">
      <c r="B21" t="s">
        <v>521</v>
      </c>
    </row>
    <row r="22" spans="1:2" x14ac:dyDescent="0.25">
      <c r="B22" t="s">
        <v>377</v>
      </c>
    </row>
    <row r="23" spans="1:2" x14ac:dyDescent="0.25">
      <c r="B23" t="s">
        <v>458</v>
      </c>
    </row>
    <row r="24" spans="1:2" x14ac:dyDescent="0.25">
      <c r="B24" t="s">
        <v>457</v>
      </c>
    </row>
    <row r="25" spans="1:2" x14ac:dyDescent="0.25">
      <c r="B25" t="s">
        <v>2081</v>
      </c>
    </row>
    <row r="26" spans="1:2" x14ac:dyDescent="0.25">
      <c r="B26" t="s">
        <v>372</v>
      </c>
    </row>
    <row r="27" spans="1:2" x14ac:dyDescent="0.25">
      <c r="B27" t="s">
        <v>463</v>
      </c>
    </row>
    <row r="28" spans="1:2" x14ac:dyDescent="0.25">
      <c r="B28" t="s">
        <v>592</v>
      </c>
    </row>
    <row r="29" spans="1:2" x14ac:dyDescent="0.25">
      <c r="B29" t="s">
        <v>99</v>
      </c>
    </row>
    <row r="30" spans="1:2" x14ac:dyDescent="0.25">
      <c r="B30" t="s">
        <v>624</v>
      </c>
    </row>
    <row r="31" spans="1:2" x14ac:dyDescent="0.25">
      <c r="B31" t="s">
        <v>472</v>
      </c>
    </row>
    <row r="32" spans="1:2" x14ac:dyDescent="0.25">
      <c r="B32" t="s">
        <v>42</v>
      </c>
    </row>
    <row r="33" spans="2:2" x14ac:dyDescent="0.25">
      <c r="B33" t="s">
        <v>1019</v>
      </c>
    </row>
    <row r="34" spans="2:2" x14ac:dyDescent="0.25">
      <c r="B34" t="s">
        <v>101</v>
      </c>
    </row>
    <row r="35" spans="2:2" x14ac:dyDescent="0.25">
      <c r="B35" t="s">
        <v>629</v>
      </c>
    </row>
    <row r="36" spans="2:2" x14ac:dyDescent="0.25">
      <c r="B36" t="s">
        <v>373</v>
      </c>
    </row>
    <row r="37" spans="2:2" x14ac:dyDescent="0.25">
      <c r="B37" t="s">
        <v>103</v>
      </c>
    </row>
    <row r="38" spans="2:2" x14ac:dyDescent="0.25">
      <c r="B38" t="s">
        <v>97</v>
      </c>
    </row>
    <row r="39" spans="2:2" x14ac:dyDescent="0.25">
      <c r="B39" t="s">
        <v>216</v>
      </c>
    </row>
    <row r="40" spans="2:2" x14ac:dyDescent="0.25">
      <c r="B40" t="s">
        <v>59</v>
      </c>
    </row>
    <row r="41" spans="2:2" x14ac:dyDescent="0.25">
      <c r="B41" t="s">
        <v>100</v>
      </c>
    </row>
    <row r="42" spans="2:2" x14ac:dyDescent="0.25">
      <c r="B42" t="s">
        <v>95</v>
      </c>
    </row>
    <row r="43" spans="2:2" x14ac:dyDescent="0.25">
      <c r="B43" t="s">
        <v>474</v>
      </c>
    </row>
    <row r="44" spans="2:2" x14ac:dyDescent="0.25">
      <c r="B44" t="s">
        <v>1772</v>
      </c>
    </row>
    <row r="45" spans="2:2" x14ac:dyDescent="0.25">
      <c r="B45" t="s">
        <v>371</v>
      </c>
    </row>
    <row r="46" spans="2:2" x14ac:dyDescent="0.25">
      <c r="B46" t="s">
        <v>453</v>
      </c>
    </row>
    <row r="47" spans="2:2" x14ac:dyDescent="0.25">
      <c r="B47" t="s">
        <v>693</v>
      </c>
    </row>
    <row r="48" spans="2:2" x14ac:dyDescent="0.25">
      <c r="B48" t="s">
        <v>1234</v>
      </c>
    </row>
    <row r="49" spans="1:2" x14ac:dyDescent="0.25">
      <c r="B49" t="s">
        <v>1248</v>
      </c>
    </row>
    <row r="50" spans="1:2" x14ac:dyDescent="0.25">
      <c r="B50" t="s">
        <v>1286</v>
      </c>
    </row>
    <row r="51" spans="1:2" x14ac:dyDescent="0.25">
      <c r="B51" t="s">
        <v>1639</v>
      </c>
    </row>
    <row r="52" spans="1:2" x14ac:dyDescent="0.25">
      <c r="B52" t="s">
        <v>1642</v>
      </c>
    </row>
    <row r="53" spans="1:2" x14ac:dyDescent="0.25">
      <c r="B53" t="s">
        <v>1667</v>
      </c>
    </row>
    <row r="54" spans="1:2" x14ac:dyDescent="0.25">
      <c r="B54" t="s">
        <v>1668</v>
      </c>
    </row>
    <row r="55" spans="1:2" x14ac:dyDescent="0.25">
      <c r="B55" t="s">
        <v>1853</v>
      </c>
    </row>
    <row r="56" spans="1:2" x14ac:dyDescent="0.25">
      <c r="B56" t="s">
        <v>1846</v>
      </c>
    </row>
    <row r="57" spans="1:2" x14ac:dyDescent="0.25">
      <c r="B57" t="s">
        <v>1882</v>
      </c>
    </row>
    <row r="58" spans="1:2" x14ac:dyDescent="0.25">
      <c r="B58" t="s">
        <v>1925</v>
      </c>
    </row>
    <row r="59" spans="1:2" x14ac:dyDescent="0.25">
      <c r="B59" t="s">
        <v>2036</v>
      </c>
    </row>
    <row r="60" spans="1:2" x14ac:dyDescent="0.25">
      <c r="B60" t="s">
        <v>2129</v>
      </c>
    </row>
    <row r="61" spans="1:2" x14ac:dyDescent="0.25">
      <c r="B61" t="s">
        <v>2082</v>
      </c>
    </row>
    <row r="62" spans="1:2" x14ac:dyDescent="0.25">
      <c r="A62" t="s">
        <v>261</v>
      </c>
      <c r="B62" t="s">
        <v>454</v>
      </c>
    </row>
    <row r="63" spans="1:2" x14ac:dyDescent="0.25">
      <c r="B63" t="s">
        <v>9</v>
      </c>
    </row>
    <row r="64" spans="1:2" x14ac:dyDescent="0.25">
      <c r="B64" t="s">
        <v>557</v>
      </c>
    </row>
    <row r="65" spans="1:2" x14ac:dyDescent="0.25">
      <c r="B65" t="s">
        <v>209</v>
      </c>
    </row>
    <row r="66" spans="1:2" x14ac:dyDescent="0.25">
      <c r="B66" t="s">
        <v>700</v>
      </c>
    </row>
    <row r="67" spans="1:2" x14ac:dyDescent="0.25">
      <c r="A67" t="s">
        <v>262</v>
      </c>
      <c r="B67" t="s">
        <v>482</v>
      </c>
    </row>
    <row r="68" spans="1:2" x14ac:dyDescent="0.25">
      <c r="B68" t="s">
        <v>374</v>
      </c>
    </row>
    <row r="69" spans="1:2" x14ac:dyDescent="0.25">
      <c r="B69" t="s">
        <v>1850</v>
      </c>
    </row>
    <row r="70" spans="1:2" x14ac:dyDescent="0.25">
      <c r="B70" t="s">
        <v>1024</v>
      </c>
    </row>
    <row r="71" spans="1:2" x14ac:dyDescent="0.25">
      <c r="B71" t="s">
        <v>369</v>
      </c>
    </row>
    <row r="72" spans="1:2" x14ac:dyDescent="0.25">
      <c r="B72" t="s">
        <v>105</v>
      </c>
    </row>
    <row r="73" spans="1:2" x14ac:dyDescent="0.25">
      <c r="B73" t="s">
        <v>26</v>
      </c>
    </row>
    <row r="74" spans="1:2" x14ac:dyDescent="0.25">
      <c r="B74" t="s">
        <v>104</v>
      </c>
    </row>
    <row r="75" spans="1:2" x14ac:dyDescent="0.25">
      <c r="B75" t="s">
        <v>966</v>
      </c>
    </row>
    <row r="76" spans="1:2" x14ac:dyDescent="0.25">
      <c r="B76" t="s">
        <v>705</v>
      </c>
    </row>
    <row r="77" spans="1:2" x14ac:dyDescent="0.25">
      <c r="B77" t="s">
        <v>1177</v>
      </c>
    </row>
    <row r="78" spans="1:2" x14ac:dyDescent="0.25">
      <c r="B78" t="s">
        <v>1851</v>
      </c>
    </row>
    <row r="79" spans="1:2" x14ac:dyDescent="0.25">
      <c r="B79" t="s">
        <v>1723</v>
      </c>
    </row>
    <row r="80" spans="1:2" x14ac:dyDescent="0.25">
      <c r="B80" t="s">
        <v>1849</v>
      </c>
    </row>
    <row r="81" spans="1:2" x14ac:dyDescent="0.25">
      <c r="A81" t="s">
        <v>590</v>
      </c>
      <c r="B81" t="s">
        <v>689</v>
      </c>
    </row>
    <row r="82" spans="1:2" x14ac:dyDescent="0.25">
      <c r="B82" t="s">
        <v>364</v>
      </c>
    </row>
    <row r="83" spans="1:2" x14ac:dyDescent="0.25">
      <c r="B83" t="s">
        <v>378</v>
      </c>
    </row>
    <row r="84" spans="1:2" x14ac:dyDescent="0.25">
      <c r="B84" t="s">
        <v>590</v>
      </c>
    </row>
    <row r="85" spans="1:2" x14ac:dyDescent="0.25">
      <c r="B85" t="s">
        <v>1926</v>
      </c>
    </row>
    <row r="86" spans="1:2" x14ac:dyDescent="0.25">
      <c r="B86" t="s">
        <v>2170</v>
      </c>
    </row>
    <row r="87" spans="1:2" x14ac:dyDescent="0.25">
      <c r="B87" t="s">
        <v>2204</v>
      </c>
    </row>
    <row r="88" spans="1:2" x14ac:dyDescent="0.25">
      <c r="A88" t="s">
        <v>1892</v>
      </c>
      <c r="B88" t="s">
        <v>183</v>
      </c>
    </row>
    <row r="89" spans="1:2" x14ac:dyDescent="0.25">
      <c r="B89" t="s">
        <v>160</v>
      </c>
    </row>
    <row r="90" spans="1:2" x14ac:dyDescent="0.25">
      <c r="B90" t="s">
        <v>31</v>
      </c>
    </row>
    <row r="91" spans="1:2" x14ac:dyDescent="0.25">
      <c r="B91" t="s">
        <v>10</v>
      </c>
    </row>
    <row r="92" spans="1:2" x14ac:dyDescent="0.25">
      <c r="B92" t="s">
        <v>936</v>
      </c>
    </row>
    <row r="93" spans="1:2" x14ac:dyDescent="0.25">
      <c r="B93" t="s">
        <v>14</v>
      </c>
    </row>
    <row r="94" spans="1:2" x14ac:dyDescent="0.25">
      <c r="B94" t="s">
        <v>520</v>
      </c>
    </row>
    <row r="95" spans="1:2" x14ac:dyDescent="0.25">
      <c r="B95" t="s">
        <v>220</v>
      </c>
    </row>
    <row r="96" spans="1:2" x14ac:dyDescent="0.25">
      <c r="B96" t="s">
        <v>1772</v>
      </c>
    </row>
    <row r="97" spans="2:2" x14ac:dyDescent="0.25">
      <c r="B97" t="s">
        <v>193</v>
      </c>
    </row>
    <row r="98" spans="2:2" x14ac:dyDescent="0.25">
      <c r="B98" t="s">
        <v>2104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451"/>
  <sheetViews>
    <sheetView topLeftCell="A106" zoomScale="80" zoomScaleNormal="80" workbookViewId="0">
      <selection activeCell="B20" sqref="B20"/>
    </sheetView>
  </sheetViews>
  <sheetFormatPr defaultRowHeight="15" x14ac:dyDescent="0.25"/>
  <cols>
    <col min="1" max="1" width="6.5" style="78" bestFit="1" customWidth="1"/>
    <col min="2" max="2" width="59.625" style="78" bestFit="1" customWidth="1"/>
    <col min="3" max="3" width="15.125" style="78" customWidth="1"/>
    <col min="4" max="4" width="15.875" style="78" bestFit="1" customWidth="1"/>
    <col min="5" max="5" width="4.75" style="78" customWidth="1"/>
    <col min="6" max="6" width="36.875" style="78" bestFit="1" customWidth="1"/>
    <col min="7" max="7" width="36.75" style="79" customWidth="1"/>
    <col min="8" max="8" width="25.375" style="79" customWidth="1"/>
    <col min="9" max="9" width="33.125" style="79" customWidth="1"/>
    <col min="10" max="10" width="13.625" style="78" bestFit="1" customWidth="1"/>
    <col min="11" max="11" width="7.125" style="91" hidden="1" customWidth="1"/>
    <col min="12" max="12" width="5.5" style="91" hidden="1" customWidth="1"/>
    <col min="13" max="13" width="6.5" style="91" hidden="1" customWidth="1"/>
    <col min="14" max="15" width="5.875" style="91" hidden="1" customWidth="1"/>
    <col min="16" max="16" width="7.875" style="91" customWidth="1"/>
    <col min="17" max="17" width="6" style="91" customWidth="1"/>
    <col min="18" max="19" width="8.875" style="91" customWidth="1"/>
    <col min="20" max="20" width="13.625" style="75" customWidth="1"/>
    <col min="21" max="27" width="9" style="76"/>
    <col min="28" max="28" width="19.625" style="76" bestFit="1" customWidth="1"/>
    <col min="29" max="29" width="53.375" style="76" bestFit="1" customWidth="1"/>
    <col min="30" max="16384" width="9" style="76"/>
  </cols>
  <sheetData>
    <row r="1" spans="1:29" ht="18.75" x14ac:dyDescent="0.25">
      <c r="A1" s="191" t="s">
        <v>57</v>
      </c>
      <c r="B1" s="191"/>
      <c r="C1" s="191"/>
      <c r="D1" s="191"/>
      <c r="E1" s="191"/>
      <c r="F1" s="191"/>
      <c r="G1" s="191"/>
      <c r="H1" s="191"/>
      <c r="I1" s="191"/>
      <c r="J1" s="191"/>
      <c r="K1" s="191"/>
      <c r="L1" s="191"/>
      <c r="M1" s="191"/>
      <c r="N1" s="191"/>
      <c r="O1" s="191"/>
      <c r="P1" s="191"/>
      <c r="Q1" s="191"/>
      <c r="R1" s="191"/>
      <c r="S1" s="135"/>
    </row>
    <row r="2" spans="1:29" ht="18.75" x14ac:dyDescent="0.25">
      <c r="A2" s="192"/>
      <c r="B2" s="192"/>
      <c r="C2" s="192"/>
      <c r="D2" s="192"/>
      <c r="E2" s="192"/>
      <c r="F2" s="192"/>
      <c r="G2" s="192"/>
      <c r="H2" s="192"/>
      <c r="I2" s="192"/>
      <c r="J2" s="192"/>
      <c r="K2" s="192"/>
      <c r="L2" s="192"/>
      <c r="M2" s="192"/>
      <c r="N2" s="192"/>
      <c r="O2" s="192"/>
      <c r="P2" s="192"/>
      <c r="Q2" s="192"/>
      <c r="R2" s="192"/>
      <c r="S2" s="136"/>
    </row>
    <row r="3" spans="1:29" s="27" customFormat="1" ht="30" x14ac:dyDescent="0.25">
      <c r="A3" s="6" t="s">
        <v>0</v>
      </c>
      <c r="B3" s="6" t="s">
        <v>2</v>
      </c>
      <c r="C3" s="6" t="s">
        <v>58</v>
      </c>
      <c r="D3" s="6" t="s">
        <v>260</v>
      </c>
      <c r="E3" s="6" t="s">
        <v>987</v>
      </c>
      <c r="F3" s="6" t="s">
        <v>3</v>
      </c>
      <c r="G3" s="6" t="s">
        <v>4</v>
      </c>
      <c r="H3" s="6" t="s">
        <v>5</v>
      </c>
      <c r="I3" s="6" t="s">
        <v>6</v>
      </c>
      <c r="J3" s="6" t="s">
        <v>1</v>
      </c>
      <c r="K3" s="6" t="s">
        <v>53</v>
      </c>
      <c r="L3" s="6" t="s">
        <v>55</v>
      </c>
      <c r="M3" s="6" t="s">
        <v>54</v>
      </c>
      <c r="N3" s="6" t="s">
        <v>56</v>
      </c>
      <c r="O3" s="6" t="s">
        <v>890</v>
      </c>
      <c r="P3" s="6" t="s">
        <v>692</v>
      </c>
      <c r="Q3" s="6" t="s">
        <v>993</v>
      </c>
      <c r="R3" s="6" t="s">
        <v>7</v>
      </c>
      <c r="S3" s="6" t="s">
        <v>2069</v>
      </c>
      <c r="T3" s="29" t="s">
        <v>1246</v>
      </c>
    </row>
    <row r="4" spans="1:29" x14ac:dyDescent="0.25">
      <c r="A4" s="28">
        <v>1</v>
      </c>
      <c r="B4" s="73" t="str">
        <f>VLOOKUP(Table1[[#This Row],[Acronym]],AB$5:AC$93,2,FALSE)</f>
        <v>ACTED</v>
      </c>
      <c r="C4" s="73" t="s">
        <v>98</v>
      </c>
      <c r="D4" s="81" t="s">
        <v>263</v>
      </c>
      <c r="E4" s="81"/>
      <c r="F4" s="73" t="s">
        <v>317</v>
      </c>
      <c r="G4" s="73"/>
      <c r="H4" s="73" t="s">
        <v>415</v>
      </c>
      <c r="I4" s="73" t="s">
        <v>344</v>
      </c>
      <c r="J4" s="73" t="s">
        <v>56</v>
      </c>
      <c r="K4" s="89"/>
      <c r="L4" s="89"/>
      <c r="M4" s="89"/>
      <c r="N4" s="89">
        <v>1</v>
      </c>
      <c r="O4" s="89"/>
      <c r="P4" s="73"/>
      <c r="Q4" s="89"/>
      <c r="R4" s="73"/>
      <c r="S4" s="73"/>
      <c r="T4" s="90"/>
      <c r="AB4" s="96" t="s">
        <v>1873</v>
      </c>
      <c r="AC4" s="97"/>
    </row>
    <row r="5" spans="1:29" x14ac:dyDescent="0.25">
      <c r="A5" s="28">
        <v>2</v>
      </c>
      <c r="B5" s="73" t="str">
        <f>VLOOKUP(Table1[[#This Row],[Acronym]],AB$5:AC$93,2,FALSE)</f>
        <v>ACTED</v>
      </c>
      <c r="C5" s="73" t="s">
        <v>98</v>
      </c>
      <c r="D5" s="81" t="s">
        <v>263</v>
      </c>
      <c r="E5" s="82"/>
      <c r="F5" s="82" t="s">
        <v>1794</v>
      </c>
      <c r="G5" s="82"/>
      <c r="H5" s="82"/>
      <c r="I5" s="82" t="s">
        <v>1795</v>
      </c>
      <c r="J5" s="82"/>
      <c r="K5" s="82"/>
      <c r="L5" s="82"/>
      <c r="M5" s="82"/>
      <c r="N5" s="82"/>
      <c r="O5" s="82"/>
      <c r="P5" s="81"/>
      <c r="Q5" s="89"/>
      <c r="R5" s="73"/>
      <c r="S5" s="73"/>
      <c r="T5" s="90"/>
      <c r="AB5" s="98" t="s">
        <v>102</v>
      </c>
      <c r="AC5" s="99" t="s">
        <v>110</v>
      </c>
    </row>
    <row r="6" spans="1:29" x14ac:dyDescent="0.25">
      <c r="A6" s="28">
        <v>3</v>
      </c>
      <c r="B6" s="73" t="str">
        <f>VLOOKUP(Table1[[#This Row],[Acronym]],AB$5:AC$93,2,FALSE)</f>
        <v>ACTED</v>
      </c>
      <c r="C6" s="73" t="s">
        <v>98</v>
      </c>
      <c r="D6" s="81" t="s">
        <v>263</v>
      </c>
      <c r="E6" s="81"/>
      <c r="F6" s="73" t="s">
        <v>320</v>
      </c>
      <c r="G6" s="73"/>
      <c r="H6" s="73" t="s">
        <v>414</v>
      </c>
      <c r="I6" s="73" t="s">
        <v>346</v>
      </c>
      <c r="J6" s="73" t="s">
        <v>56</v>
      </c>
      <c r="K6" s="89"/>
      <c r="L6" s="89"/>
      <c r="M6" s="89"/>
      <c r="N6" s="89">
        <v>1</v>
      </c>
      <c r="O6" s="89"/>
      <c r="P6" s="73"/>
      <c r="Q6" s="89"/>
      <c r="R6" s="73"/>
      <c r="S6" s="73"/>
      <c r="T6" s="90"/>
      <c r="AB6" s="98" t="s">
        <v>98</v>
      </c>
      <c r="AC6" s="99" t="s">
        <v>98</v>
      </c>
    </row>
    <row r="7" spans="1:29" x14ac:dyDescent="0.25">
      <c r="A7" s="28">
        <v>4</v>
      </c>
      <c r="B7" s="73" t="str">
        <f>VLOOKUP(Table1[[#This Row],[Acronym]],AB$5:AC$93,2,FALSE)</f>
        <v>ACTED</v>
      </c>
      <c r="C7" s="73" t="s">
        <v>98</v>
      </c>
      <c r="D7" s="81" t="s">
        <v>263</v>
      </c>
      <c r="E7" s="81"/>
      <c r="F7" s="73" t="s">
        <v>1015</v>
      </c>
      <c r="G7" s="73" t="s">
        <v>1016</v>
      </c>
      <c r="H7" s="73" t="s">
        <v>1153</v>
      </c>
      <c r="I7" s="73" t="s">
        <v>1017</v>
      </c>
      <c r="J7" s="73" t="s">
        <v>56</v>
      </c>
      <c r="K7" s="89"/>
      <c r="L7" s="89"/>
      <c r="M7" s="89"/>
      <c r="N7" s="89">
        <v>1</v>
      </c>
      <c r="O7" s="89"/>
      <c r="P7" s="73"/>
      <c r="Q7" s="89"/>
      <c r="R7" s="73"/>
      <c r="S7" s="73"/>
      <c r="T7" s="90"/>
      <c r="AB7" s="98" t="s">
        <v>197</v>
      </c>
      <c r="AC7" s="99" t="s">
        <v>2253</v>
      </c>
    </row>
    <row r="8" spans="1:29" x14ac:dyDescent="0.25">
      <c r="A8" s="28">
        <v>5</v>
      </c>
      <c r="B8" s="73" t="str">
        <f>VLOOKUP(Table1[[#This Row],[Acronym]],AB$5:AC$93,2,FALSE)</f>
        <v>ACTED</v>
      </c>
      <c r="C8" s="73" t="s">
        <v>98</v>
      </c>
      <c r="D8" s="73" t="s">
        <v>263</v>
      </c>
      <c r="E8" s="73"/>
      <c r="F8" s="73" t="s">
        <v>876</v>
      </c>
      <c r="G8" s="73" t="s">
        <v>875</v>
      </c>
      <c r="H8" s="73" t="s">
        <v>878</v>
      </c>
      <c r="I8" s="73" t="s">
        <v>877</v>
      </c>
      <c r="J8" s="73" t="s">
        <v>106</v>
      </c>
      <c r="K8" s="89"/>
      <c r="L8" s="89"/>
      <c r="M8" s="89">
        <v>1</v>
      </c>
      <c r="N8" s="89"/>
      <c r="O8" s="89"/>
      <c r="P8" s="89"/>
      <c r="Q8" s="89"/>
      <c r="R8" s="89"/>
      <c r="S8" s="89"/>
      <c r="T8" s="90"/>
      <c r="AB8" s="100" t="s">
        <v>454</v>
      </c>
      <c r="AC8" s="101" t="s">
        <v>452</v>
      </c>
    </row>
    <row r="9" spans="1:29" x14ac:dyDescent="0.25">
      <c r="A9" s="28">
        <v>6</v>
      </c>
      <c r="B9" s="73" t="str">
        <f>VLOOKUP(Table1[[#This Row],[Acronym]],AB$5:AC$93,2,FALSE)</f>
        <v>Action Contre la Faim</v>
      </c>
      <c r="C9" s="73" t="s">
        <v>102</v>
      </c>
      <c r="D9" s="73" t="s">
        <v>263</v>
      </c>
      <c r="E9" s="81" t="s">
        <v>1046</v>
      </c>
      <c r="F9" s="73" t="s">
        <v>1676</v>
      </c>
      <c r="G9" s="73" t="s">
        <v>1677</v>
      </c>
      <c r="H9" s="73" t="s">
        <v>1678</v>
      </c>
      <c r="I9" s="73" t="s">
        <v>1679</v>
      </c>
      <c r="J9" s="73" t="s">
        <v>56</v>
      </c>
      <c r="K9" s="89"/>
      <c r="L9" s="89"/>
      <c r="M9" s="89"/>
      <c r="N9" s="89">
        <v>1</v>
      </c>
      <c r="O9" s="89"/>
      <c r="P9" s="73"/>
      <c r="Q9" s="89"/>
      <c r="R9" s="73"/>
      <c r="S9" s="73"/>
      <c r="T9" s="90">
        <v>43046</v>
      </c>
      <c r="AB9" s="102" t="s">
        <v>636</v>
      </c>
      <c r="AC9" s="103" t="s">
        <v>384</v>
      </c>
    </row>
    <row r="10" spans="1:29" x14ac:dyDescent="0.25">
      <c r="A10" s="28">
        <v>7</v>
      </c>
      <c r="B10" s="73" t="str">
        <f>VLOOKUP(Table1[[#This Row],[Acronym]],AB$5:AC$93,2,FALSE)</f>
        <v>Action Contre la Faim</v>
      </c>
      <c r="C10" s="73" t="s">
        <v>102</v>
      </c>
      <c r="D10" s="81" t="s">
        <v>263</v>
      </c>
      <c r="E10" s="81" t="s">
        <v>988</v>
      </c>
      <c r="F10" s="73" t="s">
        <v>1152</v>
      </c>
      <c r="G10" s="73" t="s">
        <v>313</v>
      </c>
      <c r="H10" s="73"/>
      <c r="I10" s="73" t="s">
        <v>340</v>
      </c>
      <c r="J10" s="73" t="s">
        <v>56</v>
      </c>
      <c r="K10" s="89"/>
      <c r="L10" s="89"/>
      <c r="M10" s="89"/>
      <c r="N10" s="89">
        <v>1</v>
      </c>
      <c r="O10" s="89"/>
      <c r="P10" s="73"/>
      <c r="Q10" s="89"/>
      <c r="R10" s="73"/>
      <c r="S10" s="73"/>
      <c r="T10" s="90"/>
      <c r="AB10" s="104" t="s">
        <v>521</v>
      </c>
      <c r="AC10" s="105" t="s">
        <v>525</v>
      </c>
    </row>
    <row r="11" spans="1:29" x14ac:dyDescent="0.25">
      <c r="A11" s="28">
        <v>8</v>
      </c>
      <c r="B11" s="73" t="str">
        <f>VLOOKUP(Table1[[#This Row],[Acronym]],AB$5:AC$93,2,FALSE)</f>
        <v>Action Contre la Faim</v>
      </c>
      <c r="C11" s="73" t="s">
        <v>102</v>
      </c>
      <c r="D11" s="73" t="s">
        <v>263</v>
      </c>
      <c r="E11" s="73" t="s">
        <v>988</v>
      </c>
      <c r="F11" s="73" t="s">
        <v>941</v>
      </c>
      <c r="G11" s="73"/>
      <c r="H11" s="82" t="s">
        <v>945</v>
      </c>
      <c r="I11" s="73" t="s">
        <v>943</v>
      </c>
      <c r="J11" s="73" t="s">
        <v>552</v>
      </c>
      <c r="K11" s="89"/>
      <c r="L11" s="89"/>
      <c r="M11" s="89">
        <v>1</v>
      </c>
      <c r="N11" s="89"/>
      <c r="O11" s="89"/>
      <c r="P11" s="89"/>
      <c r="Q11" s="89"/>
      <c r="R11" s="89"/>
      <c r="S11" s="89"/>
      <c r="T11" s="90"/>
      <c r="AB11" s="98" t="s">
        <v>377</v>
      </c>
      <c r="AC11" s="99" t="s">
        <v>376</v>
      </c>
    </row>
    <row r="12" spans="1:29" x14ac:dyDescent="0.25">
      <c r="A12" s="28">
        <v>9</v>
      </c>
      <c r="B12" s="73" t="str">
        <f>VLOOKUP(Table1[[#This Row],[Acronym]],AB$5:AC$93,2,FALSE)</f>
        <v>Action Contre la Faim</v>
      </c>
      <c r="C12" s="73" t="s">
        <v>102</v>
      </c>
      <c r="D12" s="73" t="s">
        <v>263</v>
      </c>
      <c r="E12" s="73" t="s">
        <v>988</v>
      </c>
      <c r="F12" s="73" t="s">
        <v>937</v>
      </c>
      <c r="G12" s="73" t="s">
        <v>939</v>
      </c>
      <c r="H12" s="82" t="s">
        <v>938</v>
      </c>
      <c r="I12" s="73" t="s">
        <v>88</v>
      </c>
      <c r="J12" s="73" t="s">
        <v>552</v>
      </c>
      <c r="K12" s="89"/>
      <c r="L12" s="89"/>
      <c r="M12" s="89">
        <v>1</v>
      </c>
      <c r="N12" s="89"/>
      <c r="O12" s="89"/>
      <c r="P12" s="89"/>
      <c r="Q12" s="89"/>
      <c r="R12" s="89"/>
      <c r="S12" s="89"/>
      <c r="T12" s="90"/>
      <c r="AB12" s="98" t="s">
        <v>458</v>
      </c>
      <c r="AC12" s="99" t="s">
        <v>455</v>
      </c>
    </row>
    <row r="13" spans="1:29" x14ac:dyDescent="0.25">
      <c r="A13" s="28">
        <v>10</v>
      </c>
      <c r="B13" s="73" t="str">
        <f>VLOOKUP(Table1[[#This Row],[Acronym]],AB$5:AC$93,2,FALSE)</f>
        <v>Action Contre la Faim</v>
      </c>
      <c r="C13" s="73" t="s">
        <v>102</v>
      </c>
      <c r="D13" s="73" t="s">
        <v>263</v>
      </c>
      <c r="E13" s="73" t="s">
        <v>988</v>
      </c>
      <c r="F13" s="73" t="s">
        <v>1241</v>
      </c>
      <c r="G13" s="73" t="s">
        <v>1242</v>
      </c>
      <c r="H13" s="73"/>
      <c r="I13" s="88" t="s">
        <v>1245</v>
      </c>
      <c r="J13" s="73" t="s">
        <v>552</v>
      </c>
      <c r="K13" s="89"/>
      <c r="L13" s="89"/>
      <c r="M13" s="89">
        <v>1</v>
      </c>
      <c r="N13" s="89"/>
      <c r="O13" s="89"/>
      <c r="P13" s="89"/>
      <c r="Q13" s="89"/>
      <c r="R13" s="89"/>
      <c r="S13" s="89"/>
      <c r="T13" s="90"/>
      <c r="AB13" s="106" t="s">
        <v>1642</v>
      </c>
      <c r="AC13" s="107" t="s">
        <v>1103</v>
      </c>
    </row>
    <row r="14" spans="1:29" x14ac:dyDescent="0.25">
      <c r="A14" s="28">
        <v>11</v>
      </c>
      <c r="B14" s="73" t="str">
        <f>VLOOKUP(Table1[[#This Row],[Acronym]],AB$5:AC$93,2,FALSE)</f>
        <v>Action Contre la Faim</v>
      </c>
      <c r="C14" s="82" t="s">
        <v>102</v>
      </c>
      <c r="D14" s="81" t="s">
        <v>263</v>
      </c>
      <c r="E14" s="81" t="s">
        <v>988</v>
      </c>
      <c r="F14" s="73" t="s">
        <v>1708</v>
      </c>
      <c r="G14" s="73" t="s">
        <v>837</v>
      </c>
      <c r="H14" s="73"/>
      <c r="I14" s="73" t="s">
        <v>1709</v>
      </c>
      <c r="J14" s="73" t="s">
        <v>106</v>
      </c>
      <c r="K14" s="89"/>
      <c r="L14" s="89"/>
      <c r="M14" s="89">
        <v>1</v>
      </c>
      <c r="N14" s="89"/>
      <c r="O14" s="89"/>
      <c r="P14" s="89"/>
      <c r="Q14" s="89"/>
      <c r="R14" s="89"/>
      <c r="S14" s="89"/>
      <c r="T14" s="90">
        <v>43103</v>
      </c>
      <c r="AB14" s="104" t="s">
        <v>457</v>
      </c>
      <c r="AC14" s="105" t="s">
        <v>456</v>
      </c>
    </row>
    <row r="15" spans="1:29" x14ac:dyDescent="0.25">
      <c r="A15" s="28">
        <v>12</v>
      </c>
      <c r="B15" s="73" t="str">
        <f>VLOOKUP(Table1[[#This Row],[Acronym]],AB$5:AC$93,2,FALSE)</f>
        <v>Action Contre la Faim</v>
      </c>
      <c r="C15" s="73" t="s">
        <v>102</v>
      </c>
      <c r="D15" s="73" t="s">
        <v>263</v>
      </c>
      <c r="E15" s="73" t="s">
        <v>988</v>
      </c>
      <c r="F15" s="73" t="s">
        <v>940</v>
      </c>
      <c r="G15" s="73"/>
      <c r="H15" s="73"/>
      <c r="I15" s="73" t="s">
        <v>942</v>
      </c>
      <c r="J15" s="73" t="s">
        <v>944</v>
      </c>
      <c r="K15" s="89"/>
      <c r="L15" s="89"/>
      <c r="M15" s="89">
        <v>1</v>
      </c>
      <c r="N15" s="89"/>
      <c r="O15" s="89"/>
      <c r="P15" s="89"/>
      <c r="Q15" s="89"/>
      <c r="R15" s="89"/>
      <c r="S15" s="89"/>
      <c r="T15" s="90"/>
      <c r="AB15" s="98" t="s">
        <v>1248</v>
      </c>
      <c r="AC15" s="99" t="s">
        <v>1271</v>
      </c>
    </row>
    <row r="16" spans="1:29" ht="15.75" x14ac:dyDescent="0.25">
      <c r="A16" s="28">
        <v>13</v>
      </c>
      <c r="B16" s="73" t="str">
        <f>VLOOKUP(Table1[[#This Row],[Acronym]],AB$5:AC$93,2,FALSE)</f>
        <v>Action Contre la Faim</v>
      </c>
      <c r="C16" s="73" t="s">
        <v>102</v>
      </c>
      <c r="D16" s="73" t="s">
        <v>263</v>
      </c>
      <c r="E16" s="73" t="s">
        <v>988</v>
      </c>
      <c r="F16" s="73" t="s">
        <v>2094</v>
      </c>
      <c r="G16" s="73" t="s">
        <v>2095</v>
      </c>
      <c r="H16" s="73"/>
      <c r="I16" s="166" t="s">
        <v>2096</v>
      </c>
      <c r="J16" s="73" t="s">
        <v>106</v>
      </c>
      <c r="K16" s="89"/>
      <c r="L16" s="89"/>
      <c r="M16" s="89">
        <v>1</v>
      </c>
      <c r="N16" s="89"/>
      <c r="O16" s="89"/>
      <c r="P16" s="73"/>
      <c r="Q16" s="89"/>
      <c r="R16" s="73"/>
      <c r="S16" s="73"/>
      <c r="T16" s="90">
        <v>43322</v>
      </c>
      <c r="AB16" s="98" t="s">
        <v>2081</v>
      </c>
      <c r="AC16" s="99" t="s">
        <v>2254</v>
      </c>
    </row>
    <row r="17" spans="1:29" ht="15.75" x14ac:dyDescent="0.25">
      <c r="A17" s="28">
        <v>14</v>
      </c>
      <c r="B17" s="73" t="str">
        <f>VLOOKUP(Table1[[#This Row],[Acronym]],AB$5:AC$93,2,FALSE)</f>
        <v>Action Contre la Faim</v>
      </c>
      <c r="C17" s="73" t="s">
        <v>102</v>
      </c>
      <c r="D17" s="73" t="s">
        <v>263</v>
      </c>
      <c r="E17" s="73" t="s">
        <v>989</v>
      </c>
      <c r="F17" s="73" t="s">
        <v>2097</v>
      </c>
      <c r="G17" s="73" t="s">
        <v>2098</v>
      </c>
      <c r="H17" s="73"/>
      <c r="I17" s="166" t="s">
        <v>2099</v>
      </c>
      <c r="J17" s="73" t="s">
        <v>106</v>
      </c>
      <c r="K17" s="89"/>
      <c r="L17" s="89"/>
      <c r="M17" s="89">
        <v>1</v>
      </c>
      <c r="N17" s="89"/>
      <c r="O17" s="89"/>
      <c r="P17" s="73"/>
      <c r="Q17" s="89"/>
      <c r="R17" s="73"/>
      <c r="S17" s="73"/>
      <c r="T17" s="90">
        <v>43322</v>
      </c>
      <c r="AB17" s="98" t="s">
        <v>96</v>
      </c>
      <c r="AC17" s="99" t="s">
        <v>107</v>
      </c>
    </row>
    <row r="18" spans="1:29" x14ac:dyDescent="0.25">
      <c r="A18" s="28">
        <v>15</v>
      </c>
      <c r="B18" s="73" t="str">
        <f>VLOOKUP(Table1[[#This Row],[Acronym]],AB$5:AC$93,2,FALSE)</f>
        <v>Action Contre la Faim</v>
      </c>
      <c r="C18" s="73" t="s">
        <v>102</v>
      </c>
      <c r="D18" s="73" t="s">
        <v>263</v>
      </c>
      <c r="E18" s="73"/>
      <c r="F18" s="73"/>
      <c r="G18" s="73"/>
      <c r="H18" s="73"/>
      <c r="I18" s="73" t="s">
        <v>89</v>
      </c>
      <c r="J18" s="73" t="s">
        <v>106</v>
      </c>
      <c r="K18" s="89"/>
      <c r="L18" s="89"/>
      <c r="M18" s="89">
        <v>1</v>
      </c>
      <c r="N18" s="89"/>
      <c r="O18" s="89"/>
      <c r="P18" s="89"/>
      <c r="Q18" s="89"/>
      <c r="R18" s="89"/>
      <c r="S18" s="89"/>
      <c r="T18" s="90"/>
      <c r="AB18" s="106" t="s">
        <v>372</v>
      </c>
      <c r="AC18" s="108" t="s">
        <v>380</v>
      </c>
    </row>
    <row r="19" spans="1:29" x14ac:dyDescent="0.25">
      <c r="A19" s="28">
        <v>16</v>
      </c>
      <c r="B19" s="73" t="str">
        <f>VLOOKUP(Table1[[#This Row],[Acronym]],AB$5:AC$93,2,FALSE)</f>
        <v>ADRA Myanmar</v>
      </c>
      <c r="C19" s="73" t="s">
        <v>197</v>
      </c>
      <c r="D19" s="81" t="s">
        <v>263</v>
      </c>
      <c r="E19" s="81" t="s">
        <v>988</v>
      </c>
      <c r="F19" s="73" t="s">
        <v>1253</v>
      </c>
      <c r="G19" s="73" t="s">
        <v>1254</v>
      </c>
      <c r="H19" s="73" t="s">
        <v>1255</v>
      </c>
      <c r="I19" s="73" t="s">
        <v>1256</v>
      </c>
      <c r="J19" s="73" t="s">
        <v>56</v>
      </c>
      <c r="K19" s="89"/>
      <c r="L19" s="89"/>
      <c r="M19" s="89"/>
      <c r="N19" s="89">
        <v>1</v>
      </c>
      <c r="O19" s="89"/>
      <c r="P19" s="73">
        <v>1</v>
      </c>
      <c r="Q19" s="89"/>
      <c r="R19" s="73"/>
      <c r="S19" s="73"/>
      <c r="T19" s="90">
        <v>42984</v>
      </c>
      <c r="AB19" s="106" t="s">
        <v>2104</v>
      </c>
      <c r="AC19" s="108" t="s">
        <v>2260</v>
      </c>
    </row>
    <row r="20" spans="1:29" x14ac:dyDescent="0.25">
      <c r="A20" s="28">
        <v>17</v>
      </c>
      <c r="B20" s="73" t="str">
        <f>VLOOKUP(Table1[[#This Row],[Acronym]],AB$5:AC$93,2,FALSE)</f>
        <v>ADRA Myanmar</v>
      </c>
      <c r="C20" s="73" t="s">
        <v>197</v>
      </c>
      <c r="D20" s="81" t="s">
        <v>263</v>
      </c>
      <c r="E20" s="81" t="s">
        <v>988</v>
      </c>
      <c r="F20" s="73" t="s">
        <v>1257</v>
      </c>
      <c r="G20" s="73" t="s">
        <v>1258</v>
      </c>
      <c r="H20" s="73" t="s">
        <v>1259</v>
      </c>
      <c r="I20" s="73" t="s">
        <v>1260</v>
      </c>
      <c r="J20" s="73" t="s">
        <v>56</v>
      </c>
      <c r="K20" s="89"/>
      <c r="L20" s="89"/>
      <c r="M20" s="89"/>
      <c r="N20" s="89">
        <v>1</v>
      </c>
      <c r="O20" s="89"/>
      <c r="P20" s="73"/>
      <c r="Q20" s="89"/>
      <c r="R20" s="73"/>
      <c r="S20" s="73"/>
      <c r="T20" s="90">
        <v>42984</v>
      </c>
      <c r="AB20" s="98" t="s">
        <v>463</v>
      </c>
      <c r="AC20" s="99" t="s">
        <v>463</v>
      </c>
    </row>
    <row r="21" spans="1:29" x14ac:dyDescent="0.25">
      <c r="A21" s="28">
        <v>18</v>
      </c>
      <c r="B21" s="73" t="str">
        <f>VLOOKUP(Table1[[#This Row],[Acronym]],AB$5:AC$93,2,FALSE)</f>
        <v>American Red Cross</v>
      </c>
      <c r="C21" s="81" t="s">
        <v>454</v>
      </c>
      <c r="D21" s="81" t="s">
        <v>261</v>
      </c>
      <c r="E21" s="81"/>
      <c r="F21" s="73" t="s">
        <v>432</v>
      </c>
      <c r="G21" s="73" t="s">
        <v>433</v>
      </c>
      <c r="H21" s="73"/>
      <c r="I21" s="73" t="s">
        <v>434</v>
      </c>
      <c r="J21" s="73" t="s">
        <v>56</v>
      </c>
      <c r="K21" s="89"/>
      <c r="L21" s="89"/>
      <c r="M21" s="89"/>
      <c r="N21" s="81">
        <v>1</v>
      </c>
      <c r="O21" s="81"/>
      <c r="P21" s="81"/>
      <c r="Q21" s="81"/>
      <c r="R21" s="73"/>
      <c r="S21" s="73"/>
      <c r="T21" s="90"/>
      <c r="AB21" s="106" t="s">
        <v>592</v>
      </c>
      <c r="AC21" s="107" t="s">
        <v>593</v>
      </c>
    </row>
    <row r="22" spans="1:29" x14ac:dyDescent="0.25">
      <c r="A22" s="28">
        <v>19</v>
      </c>
      <c r="B22" s="73" t="str">
        <f>VLOOKUP(Table1[[#This Row],[Acronym]],AB$5:AC$93,2,FALSE)</f>
        <v>arche noVa Initiative for People in Need</v>
      </c>
      <c r="C22" s="81" t="s">
        <v>636</v>
      </c>
      <c r="D22" s="81" t="s">
        <v>263</v>
      </c>
      <c r="E22" s="81" t="s">
        <v>988</v>
      </c>
      <c r="F22" s="73" t="s">
        <v>1167</v>
      </c>
      <c r="G22" s="73" t="s">
        <v>1168</v>
      </c>
      <c r="H22" s="73" t="s">
        <v>1169</v>
      </c>
      <c r="I22" s="73" t="s">
        <v>1170</v>
      </c>
      <c r="J22" s="73" t="s">
        <v>56</v>
      </c>
      <c r="K22" s="89"/>
      <c r="L22" s="89"/>
      <c r="M22" s="89"/>
      <c r="N22" s="89">
        <v>1</v>
      </c>
      <c r="O22" s="89"/>
      <c r="P22" s="73"/>
      <c r="Q22" s="89"/>
      <c r="R22" s="73"/>
      <c r="S22" s="73">
        <v>1</v>
      </c>
      <c r="T22" s="139">
        <v>43312</v>
      </c>
      <c r="AB22" s="104" t="s">
        <v>365</v>
      </c>
      <c r="AC22" s="105" t="s">
        <v>365</v>
      </c>
    </row>
    <row r="23" spans="1:29" x14ac:dyDescent="0.25">
      <c r="A23" s="28">
        <v>20</v>
      </c>
      <c r="B23" s="73" t="str">
        <f>VLOOKUP(Table1[[#This Row],[Acronym]],AB$5:AC$93,2,FALSE)</f>
        <v>arche noVa Initiative for People in Need</v>
      </c>
      <c r="C23" s="81" t="s">
        <v>636</v>
      </c>
      <c r="D23" s="81" t="s">
        <v>263</v>
      </c>
      <c r="E23" s="81" t="s">
        <v>988</v>
      </c>
      <c r="F23" s="73" t="s">
        <v>334</v>
      </c>
      <c r="G23" s="73" t="s">
        <v>440</v>
      </c>
      <c r="H23" s="73" t="s">
        <v>441</v>
      </c>
      <c r="I23" s="73" t="s">
        <v>360</v>
      </c>
      <c r="J23" s="73" t="s">
        <v>56</v>
      </c>
      <c r="K23" s="89"/>
      <c r="L23" s="89"/>
      <c r="M23" s="89">
        <v>1</v>
      </c>
      <c r="N23" s="89">
        <v>1</v>
      </c>
      <c r="O23" s="89"/>
      <c r="P23" s="89">
        <v>1</v>
      </c>
      <c r="Q23" s="89"/>
      <c r="R23" s="89"/>
      <c r="S23" s="89">
        <v>1</v>
      </c>
      <c r="T23" s="139">
        <v>43312</v>
      </c>
      <c r="AB23" s="106" t="s">
        <v>99</v>
      </c>
      <c r="AC23" s="107" t="s">
        <v>108</v>
      </c>
    </row>
    <row r="24" spans="1:29" x14ac:dyDescent="0.25">
      <c r="A24" s="28">
        <v>21</v>
      </c>
      <c r="B24" s="73" t="str">
        <f>VLOOKUP(Table1[[#This Row],[Acronym]],AB$5:AC$93,2,FALSE)</f>
        <v>arche noVa Initiative for People in Need</v>
      </c>
      <c r="C24" s="73" t="s">
        <v>636</v>
      </c>
      <c r="D24" s="81" t="s">
        <v>263</v>
      </c>
      <c r="E24" s="81" t="s">
        <v>989</v>
      </c>
      <c r="F24" s="73" t="s">
        <v>1290</v>
      </c>
      <c r="G24" s="73" t="s">
        <v>1291</v>
      </c>
      <c r="H24" s="73" t="s">
        <v>1292</v>
      </c>
      <c r="I24" s="73" t="s">
        <v>1293</v>
      </c>
      <c r="J24" s="73" t="s">
        <v>789</v>
      </c>
      <c r="K24" s="89"/>
      <c r="L24" s="89"/>
      <c r="M24" s="89">
        <v>1</v>
      </c>
      <c r="N24" s="89"/>
      <c r="O24" s="89"/>
      <c r="P24" s="89"/>
      <c r="Q24" s="89"/>
      <c r="R24" s="89"/>
      <c r="S24" s="89"/>
      <c r="T24" s="90">
        <v>42990</v>
      </c>
      <c r="AB24" s="100" t="s">
        <v>550</v>
      </c>
      <c r="AC24" s="101" t="s">
        <v>379</v>
      </c>
    </row>
    <row r="25" spans="1:29" x14ac:dyDescent="0.25">
      <c r="A25" s="28">
        <v>22</v>
      </c>
      <c r="B25" s="73" t="str">
        <f>VLOOKUP(Table1[[#This Row],[Acronym]],AB$5:AC$93,2,FALSE)</f>
        <v>BRAC Myanmar</v>
      </c>
      <c r="C25" s="73" t="s">
        <v>458</v>
      </c>
      <c r="D25" s="81" t="s">
        <v>263</v>
      </c>
      <c r="E25" s="81" t="s">
        <v>988</v>
      </c>
      <c r="F25" s="73" t="s">
        <v>443</v>
      </c>
      <c r="G25" s="73" t="s">
        <v>444</v>
      </c>
      <c r="H25" s="73" t="s">
        <v>446</v>
      </c>
      <c r="I25" s="73" t="s">
        <v>445</v>
      </c>
      <c r="J25" s="73" t="s">
        <v>56</v>
      </c>
      <c r="K25" s="89"/>
      <c r="L25" s="89"/>
      <c r="M25" s="89"/>
      <c r="N25" s="81">
        <v>1</v>
      </c>
      <c r="O25" s="81"/>
      <c r="P25" s="81"/>
      <c r="Q25" s="81"/>
      <c r="R25" s="73"/>
      <c r="S25" s="73"/>
      <c r="T25" s="90"/>
      <c r="AB25" s="100" t="s">
        <v>367</v>
      </c>
      <c r="AC25" s="197" t="s">
        <v>2258</v>
      </c>
    </row>
    <row r="26" spans="1:29" x14ac:dyDescent="0.25">
      <c r="A26" s="28">
        <v>23</v>
      </c>
      <c r="B26" s="73" t="str">
        <f>VLOOKUP(Table1[[#This Row],[Acronym]],AB$5:AC$93,2,FALSE)</f>
        <v>BRAC Myanmar</v>
      </c>
      <c r="C26" s="73" t="s">
        <v>458</v>
      </c>
      <c r="D26" s="81" t="s">
        <v>263</v>
      </c>
      <c r="E26" s="81" t="s">
        <v>988</v>
      </c>
      <c r="F26" s="73" t="s">
        <v>435</v>
      </c>
      <c r="G26" s="73" t="s">
        <v>436</v>
      </c>
      <c r="H26" s="73" t="s">
        <v>475</v>
      </c>
      <c r="I26" s="73" t="s">
        <v>437</v>
      </c>
      <c r="J26" s="73" t="s">
        <v>56</v>
      </c>
      <c r="K26" s="89"/>
      <c r="L26" s="89"/>
      <c r="M26" s="89"/>
      <c r="N26" s="81">
        <v>1</v>
      </c>
      <c r="O26" s="81"/>
      <c r="P26" s="81">
        <v>1</v>
      </c>
      <c r="Q26" s="81"/>
      <c r="R26" s="73"/>
      <c r="S26" s="73">
        <v>1</v>
      </c>
      <c r="T26" s="90"/>
      <c r="AB26" s="109" t="s">
        <v>375</v>
      </c>
      <c r="AC26" s="110" t="s">
        <v>375</v>
      </c>
    </row>
    <row r="27" spans="1:29" ht="15.75" x14ac:dyDescent="0.25">
      <c r="A27" s="28">
        <v>24</v>
      </c>
      <c r="B27" s="73" t="str">
        <f>VLOOKUP(Table1[[#This Row],[Acronym]],AB$5:AC$93,2,FALSE)</f>
        <v>BRAC Myanmar</v>
      </c>
      <c r="C27" s="73" t="s">
        <v>458</v>
      </c>
      <c r="D27" s="81" t="s">
        <v>263</v>
      </c>
      <c r="E27" s="183" t="s">
        <v>989</v>
      </c>
      <c r="F27" s="177" t="s">
        <v>2206</v>
      </c>
      <c r="G27" s="177" t="s">
        <v>169</v>
      </c>
      <c r="H27" s="177" t="s">
        <v>2207</v>
      </c>
      <c r="I27" s="92" t="s">
        <v>2208</v>
      </c>
      <c r="J27" s="177" t="s">
        <v>56</v>
      </c>
      <c r="K27" s="178"/>
      <c r="L27" s="178"/>
      <c r="M27" s="178"/>
      <c r="N27" s="178">
        <v>1</v>
      </c>
      <c r="O27" s="178"/>
      <c r="P27" s="177">
        <v>1</v>
      </c>
      <c r="Q27" s="178"/>
      <c r="R27" s="177"/>
      <c r="S27" s="177"/>
      <c r="T27" s="179">
        <v>43413</v>
      </c>
      <c r="AB27" s="100" t="s">
        <v>1219</v>
      </c>
      <c r="AC27" s="101" t="s">
        <v>1218</v>
      </c>
    </row>
    <row r="28" spans="1:29" x14ac:dyDescent="0.25">
      <c r="A28" s="28">
        <v>25</v>
      </c>
      <c r="B28" s="73" t="str">
        <f>VLOOKUP(Table1[[#This Row],[Acronym]],AB$5:AC$93,2,FALSE)</f>
        <v>BRAC Myanmar</v>
      </c>
      <c r="C28" s="73" t="s">
        <v>458</v>
      </c>
      <c r="D28" s="81" t="s">
        <v>263</v>
      </c>
      <c r="E28" s="81" t="s">
        <v>988</v>
      </c>
      <c r="F28" s="73" t="s">
        <v>995</v>
      </c>
      <c r="G28" s="73" t="s">
        <v>698</v>
      </c>
      <c r="H28" s="73"/>
      <c r="I28" s="73" t="s">
        <v>994</v>
      </c>
      <c r="J28" s="73" t="s">
        <v>56</v>
      </c>
      <c r="K28" s="89"/>
      <c r="L28" s="89"/>
      <c r="M28" s="89"/>
      <c r="N28" s="89">
        <v>1</v>
      </c>
      <c r="O28" s="89"/>
      <c r="P28" s="73"/>
      <c r="Q28" s="89"/>
      <c r="R28" s="73"/>
      <c r="S28" s="73"/>
      <c r="T28" s="90"/>
      <c r="AB28" s="111" t="s">
        <v>1880</v>
      </c>
      <c r="AC28" s="112" t="s">
        <v>1879</v>
      </c>
    </row>
    <row r="29" spans="1:29" x14ac:dyDescent="0.25">
      <c r="A29" s="28">
        <v>26</v>
      </c>
      <c r="B29" s="73" t="str">
        <f>VLOOKUP(Table1[[#This Row],[Acronym]],AB$5:AC$93,2,FALSE)</f>
        <v>Bremen Overseas Research and Development Association</v>
      </c>
      <c r="C29" s="73" t="s">
        <v>377</v>
      </c>
      <c r="D29" s="81" t="s">
        <v>263</v>
      </c>
      <c r="E29" s="81" t="s">
        <v>988</v>
      </c>
      <c r="F29" s="73" t="s">
        <v>314</v>
      </c>
      <c r="G29" s="73"/>
      <c r="H29" s="73">
        <v>85512709534</v>
      </c>
      <c r="I29" s="73" t="s">
        <v>341</v>
      </c>
      <c r="J29" s="73" t="s">
        <v>56</v>
      </c>
      <c r="K29" s="89"/>
      <c r="L29" s="89"/>
      <c r="M29" s="89"/>
      <c r="N29" s="89">
        <v>1</v>
      </c>
      <c r="O29" s="89"/>
      <c r="P29" s="73"/>
      <c r="Q29" s="89"/>
      <c r="R29" s="73"/>
      <c r="S29" s="73"/>
      <c r="T29" s="90"/>
      <c r="AB29" s="111" t="s">
        <v>2170</v>
      </c>
      <c r="AC29" s="112" t="s">
        <v>2170</v>
      </c>
    </row>
    <row r="30" spans="1:29" x14ac:dyDescent="0.25">
      <c r="A30" s="28">
        <v>27</v>
      </c>
      <c r="B30" s="73" t="str">
        <f>VLOOKUP(Table1[[#This Row],[Acronym]],AB$5:AC$93,2,FALSE)</f>
        <v>Bremen Overseas Research and Development Association</v>
      </c>
      <c r="C30" s="73" t="s">
        <v>377</v>
      </c>
      <c r="D30" s="81" t="s">
        <v>263</v>
      </c>
      <c r="E30" s="81" t="s">
        <v>988</v>
      </c>
      <c r="F30" s="73" t="s">
        <v>329</v>
      </c>
      <c r="G30" s="73"/>
      <c r="H30" s="73" t="s">
        <v>401</v>
      </c>
      <c r="I30" s="73" t="s">
        <v>355</v>
      </c>
      <c r="J30" s="73" t="s">
        <v>56</v>
      </c>
      <c r="K30" s="89"/>
      <c r="L30" s="89"/>
      <c r="M30" s="89"/>
      <c r="N30" s="89">
        <v>1</v>
      </c>
      <c r="O30" s="89"/>
      <c r="P30" s="73"/>
      <c r="Q30" s="89"/>
      <c r="R30" s="73"/>
      <c r="S30" s="73"/>
      <c r="T30" s="90"/>
      <c r="AB30" s="98" t="s">
        <v>624</v>
      </c>
      <c r="AC30" s="113" t="s">
        <v>624</v>
      </c>
    </row>
    <row r="31" spans="1:29" x14ac:dyDescent="0.25">
      <c r="A31" s="28">
        <v>28</v>
      </c>
      <c r="B31" s="73" t="str">
        <f>VLOOKUP(Table1[[#This Row],[Acronym]],AB$5:AC$93,2,FALSE)</f>
        <v>Bridge Asia Japan</v>
      </c>
      <c r="C31" s="73" t="s">
        <v>521</v>
      </c>
      <c r="D31" s="81" t="s">
        <v>263</v>
      </c>
      <c r="E31" s="81" t="s">
        <v>989</v>
      </c>
      <c r="F31" s="73" t="s">
        <v>511</v>
      </c>
      <c r="G31" s="73"/>
      <c r="H31" s="73" t="s">
        <v>281</v>
      </c>
      <c r="I31" s="73" t="s">
        <v>519</v>
      </c>
      <c r="J31" s="73" t="s">
        <v>106</v>
      </c>
      <c r="K31" s="89"/>
      <c r="L31" s="89"/>
      <c r="M31" s="89">
        <v>1</v>
      </c>
      <c r="N31" s="89"/>
      <c r="O31" s="89"/>
      <c r="P31" s="89"/>
      <c r="Q31" s="89"/>
      <c r="R31" s="89"/>
      <c r="S31" s="89"/>
      <c r="T31" s="90"/>
      <c r="AB31" s="114" t="s">
        <v>689</v>
      </c>
      <c r="AC31" s="76" t="s">
        <v>1955</v>
      </c>
    </row>
    <row r="32" spans="1:29" x14ac:dyDescent="0.25">
      <c r="A32" s="28">
        <v>29</v>
      </c>
      <c r="B32" s="73" t="str">
        <f>VLOOKUP(Table1[[#This Row],[Acronym]],AB$5:AC$93,2,FALSE)</f>
        <v>Bridge Asia Japan</v>
      </c>
      <c r="C32" s="73" t="s">
        <v>521</v>
      </c>
      <c r="D32" s="81" t="s">
        <v>263</v>
      </c>
      <c r="E32" s="81" t="s">
        <v>988</v>
      </c>
      <c r="F32" s="73" t="s">
        <v>510</v>
      </c>
      <c r="G32" s="73"/>
      <c r="H32" s="73" t="s">
        <v>522</v>
      </c>
      <c r="I32" s="73" t="s">
        <v>518</v>
      </c>
      <c r="J32" s="73" t="s">
        <v>106</v>
      </c>
      <c r="K32" s="89"/>
      <c r="L32" s="89"/>
      <c r="M32" s="89">
        <v>1</v>
      </c>
      <c r="N32" s="89"/>
      <c r="O32" s="89"/>
      <c r="P32" s="89"/>
      <c r="Q32" s="89"/>
      <c r="R32" s="89"/>
      <c r="S32" s="89"/>
      <c r="T32" s="90"/>
      <c r="AB32" s="98" t="s">
        <v>183</v>
      </c>
      <c r="AC32" s="99" t="s">
        <v>258</v>
      </c>
    </row>
    <row r="33" spans="1:29" ht="15.75" x14ac:dyDescent="0.25">
      <c r="A33" s="28">
        <v>30</v>
      </c>
      <c r="B33" s="73" t="str">
        <f>VLOOKUP(Table1[[#This Row],[Acronym]],AB$5:AC$93,2,FALSE)</f>
        <v>CARE International Myanmar</v>
      </c>
      <c r="C33" s="73" t="s">
        <v>457</v>
      </c>
      <c r="D33" s="81" t="s">
        <v>263</v>
      </c>
      <c r="E33" s="81" t="s">
        <v>989</v>
      </c>
      <c r="F33" s="73" t="s">
        <v>2245</v>
      </c>
      <c r="G33" s="73"/>
      <c r="H33" s="73" t="s">
        <v>2246</v>
      </c>
      <c r="I33" s="92"/>
      <c r="J33" s="73" t="s">
        <v>56</v>
      </c>
      <c r="K33" s="89"/>
      <c r="L33" s="89"/>
      <c r="M33" s="89"/>
      <c r="N33" s="81">
        <v>1</v>
      </c>
      <c r="O33" s="81"/>
      <c r="P33" s="81">
        <v>1</v>
      </c>
      <c r="Q33" s="81"/>
      <c r="R33" s="73"/>
      <c r="S33" s="73"/>
      <c r="T33" s="90"/>
      <c r="AB33" s="106" t="s">
        <v>9</v>
      </c>
      <c r="AC33" s="107" t="s">
        <v>61</v>
      </c>
    </row>
    <row r="34" spans="1:29" x14ac:dyDescent="0.25">
      <c r="A34" s="28">
        <v>31</v>
      </c>
      <c r="B34" s="73" t="str">
        <f>VLOOKUP(Table1[[#This Row],[Acronym]],AB$5:AC$93,2,FALSE)</f>
        <v>CARE International Myanmar</v>
      </c>
      <c r="C34" s="73" t="s">
        <v>457</v>
      </c>
      <c r="D34" s="73" t="s">
        <v>263</v>
      </c>
      <c r="E34" s="73" t="s">
        <v>988</v>
      </c>
      <c r="F34" s="73" t="s">
        <v>946</v>
      </c>
      <c r="G34" s="73" t="s">
        <v>599</v>
      </c>
      <c r="H34" s="82" t="s">
        <v>947</v>
      </c>
      <c r="I34" s="73" t="s">
        <v>600</v>
      </c>
      <c r="J34" s="73" t="s">
        <v>552</v>
      </c>
      <c r="K34" s="89"/>
      <c r="L34" s="89"/>
      <c r="M34" s="89">
        <v>1</v>
      </c>
      <c r="N34" s="89"/>
      <c r="O34" s="89"/>
      <c r="P34" s="89"/>
      <c r="Q34" s="89"/>
      <c r="R34" s="89"/>
      <c r="S34" s="89"/>
      <c r="T34" s="90"/>
      <c r="AB34" s="98" t="s">
        <v>557</v>
      </c>
      <c r="AC34" s="99" t="s">
        <v>556</v>
      </c>
    </row>
    <row r="35" spans="1:29" x14ac:dyDescent="0.25">
      <c r="A35" s="28">
        <v>32</v>
      </c>
      <c r="B35" s="73" t="str">
        <f>VLOOKUP(Table1[[#This Row],[Acronym]],AB$5:AC$93,2,FALSE)</f>
        <v>CARE International Myanmar</v>
      </c>
      <c r="C35" s="73" t="s">
        <v>457</v>
      </c>
      <c r="D35" s="73" t="s">
        <v>263</v>
      </c>
      <c r="E35" s="73" t="s">
        <v>988</v>
      </c>
      <c r="F35" s="73" t="s">
        <v>72</v>
      </c>
      <c r="G35" s="73" t="s">
        <v>1050</v>
      </c>
      <c r="H35" s="82" t="s">
        <v>1051</v>
      </c>
      <c r="I35" s="73" t="s">
        <v>87</v>
      </c>
      <c r="J35" s="73" t="s">
        <v>639</v>
      </c>
      <c r="K35" s="89"/>
      <c r="L35" s="89"/>
      <c r="M35" s="89">
        <v>1</v>
      </c>
      <c r="N35" s="89"/>
      <c r="O35" s="89"/>
      <c r="P35" s="89"/>
      <c r="Q35" s="89"/>
      <c r="R35" s="89"/>
      <c r="S35" s="89"/>
      <c r="T35" s="90"/>
      <c r="AB35" s="98" t="s">
        <v>472</v>
      </c>
      <c r="AC35" s="110" t="s">
        <v>467</v>
      </c>
    </row>
    <row r="36" spans="1:29" x14ac:dyDescent="0.25">
      <c r="A36" s="28">
        <v>33</v>
      </c>
      <c r="B36" s="73" t="str">
        <f>VLOOKUP(Table1[[#This Row],[Acronym]],AB$5:AC$93,2,FALSE)</f>
        <v>CESVI Foundation</v>
      </c>
      <c r="C36" s="73" t="s">
        <v>372</v>
      </c>
      <c r="D36" s="81" t="s">
        <v>263</v>
      </c>
      <c r="E36" s="81" t="s">
        <v>989</v>
      </c>
      <c r="F36" s="81" t="s">
        <v>1716</v>
      </c>
      <c r="G36" s="73"/>
      <c r="H36" s="73"/>
      <c r="I36" s="85" t="s">
        <v>1717</v>
      </c>
      <c r="J36" s="73" t="s">
        <v>56</v>
      </c>
      <c r="K36" s="89"/>
      <c r="L36" s="89"/>
      <c r="M36" s="89"/>
      <c r="N36" s="89">
        <v>1</v>
      </c>
      <c r="O36" s="89"/>
      <c r="P36" s="73"/>
      <c r="Q36" s="89"/>
      <c r="R36" s="73"/>
      <c r="S36" s="73"/>
      <c r="T36" s="90"/>
      <c r="AB36" s="98" t="s">
        <v>364</v>
      </c>
      <c r="AC36" s="99" t="s">
        <v>364</v>
      </c>
    </row>
    <row r="37" spans="1:29" x14ac:dyDescent="0.25">
      <c r="A37" s="28">
        <v>34</v>
      </c>
      <c r="B37" s="73" t="str">
        <f>VLOOKUP(Table1[[#This Row],[Acronym]],AB$5:AC$93,2,FALSE)</f>
        <v>CESVI Foundation</v>
      </c>
      <c r="C37" s="82" t="s">
        <v>372</v>
      </c>
      <c r="D37" s="82" t="s">
        <v>263</v>
      </c>
      <c r="E37" s="82"/>
      <c r="F37" s="82" t="s">
        <v>1834</v>
      </c>
      <c r="G37" s="82"/>
      <c r="H37" s="82"/>
      <c r="I37" s="82" t="s">
        <v>1835</v>
      </c>
      <c r="J37" s="82"/>
      <c r="K37" s="82"/>
      <c r="L37" s="82"/>
      <c r="M37" s="82"/>
      <c r="N37" s="82"/>
      <c r="O37" s="82"/>
      <c r="P37" s="81"/>
      <c r="Q37" s="89"/>
      <c r="R37" s="73"/>
      <c r="S37" s="73"/>
      <c r="T37" s="90"/>
      <c r="AB37" s="98" t="s">
        <v>482</v>
      </c>
      <c r="AC37" s="99" t="s">
        <v>494</v>
      </c>
    </row>
    <row r="38" spans="1:29" x14ac:dyDescent="0.25">
      <c r="A38" s="28">
        <v>35</v>
      </c>
      <c r="B38" s="73" t="str">
        <f>VLOOKUP(Table1[[#This Row],[Acronym]],AB$5:AC$93,2,FALSE)</f>
        <v>CESVI Foundation</v>
      </c>
      <c r="C38" s="73" t="s">
        <v>372</v>
      </c>
      <c r="D38" s="82" t="s">
        <v>263</v>
      </c>
      <c r="E38" s="81" t="s">
        <v>988</v>
      </c>
      <c r="F38" s="73" t="s">
        <v>330</v>
      </c>
      <c r="G38" s="73"/>
      <c r="H38" s="73" t="s">
        <v>402</v>
      </c>
      <c r="I38" s="73" t="s">
        <v>356</v>
      </c>
      <c r="J38" s="73" t="s">
        <v>56</v>
      </c>
      <c r="K38" s="89"/>
      <c r="L38" s="89"/>
      <c r="M38" s="89"/>
      <c r="N38" s="89">
        <v>1</v>
      </c>
      <c r="O38" s="89"/>
      <c r="P38" s="73"/>
      <c r="Q38" s="89"/>
      <c r="R38" s="73"/>
      <c r="S38" s="73"/>
      <c r="T38" s="90"/>
      <c r="AB38" s="104" t="s">
        <v>42</v>
      </c>
      <c r="AC38" s="105" t="s">
        <v>63</v>
      </c>
    </row>
    <row r="39" spans="1:29" x14ac:dyDescent="0.25">
      <c r="A39" s="28">
        <v>36</v>
      </c>
      <c r="B39" s="73" t="str">
        <f>VLOOKUP(Table1[[#This Row],[Acronym]],AB$5:AC$93,2,FALSE)</f>
        <v>CESVI Foundation</v>
      </c>
      <c r="C39" s="82" t="s">
        <v>372</v>
      </c>
      <c r="D39" s="82" t="s">
        <v>263</v>
      </c>
      <c r="E39" s="82"/>
      <c r="F39" s="82" t="s">
        <v>1836</v>
      </c>
      <c r="G39" s="82"/>
      <c r="H39" s="82"/>
      <c r="I39" s="82" t="s">
        <v>1837</v>
      </c>
      <c r="J39" s="82"/>
      <c r="K39" s="82"/>
      <c r="L39" s="82"/>
      <c r="M39" s="82"/>
      <c r="N39" s="82"/>
      <c r="O39" s="82"/>
      <c r="P39" s="81"/>
      <c r="Q39" s="89"/>
      <c r="R39" s="73"/>
      <c r="S39" s="73"/>
      <c r="T39" s="90"/>
      <c r="AB39" s="98" t="s">
        <v>1286</v>
      </c>
      <c r="AC39" s="99" t="s">
        <v>1285</v>
      </c>
    </row>
    <row r="40" spans="1:29" ht="15.75" x14ac:dyDescent="0.25">
      <c r="A40" s="28">
        <v>37</v>
      </c>
      <c r="B40" s="73" t="str">
        <f>VLOOKUP(Table1[[#This Row],[Acronym]],AB$5:AC$93,2,FALSE)</f>
        <v>CESVI Foundation</v>
      </c>
      <c r="C40" s="82" t="s">
        <v>372</v>
      </c>
      <c r="D40" s="82" t="s">
        <v>263</v>
      </c>
      <c r="E40" s="148" t="s">
        <v>989</v>
      </c>
      <c r="F40" s="147" t="s">
        <v>2077</v>
      </c>
      <c r="G40" s="147" t="s">
        <v>2078</v>
      </c>
      <c r="H40" s="147" t="s">
        <v>2079</v>
      </c>
      <c r="I40" s="92" t="s">
        <v>2080</v>
      </c>
      <c r="J40" s="147" t="s">
        <v>56</v>
      </c>
      <c r="K40" s="149"/>
      <c r="L40" s="149"/>
      <c r="M40" s="149"/>
      <c r="N40" s="149">
        <v>1</v>
      </c>
      <c r="O40" s="149"/>
      <c r="P40" s="147">
        <v>1</v>
      </c>
      <c r="Q40" s="149"/>
      <c r="R40" s="147"/>
      <c r="S40" s="147"/>
      <c r="T40" s="150"/>
      <c r="AB40" s="98" t="s">
        <v>368</v>
      </c>
      <c r="AC40" s="99" t="s">
        <v>382</v>
      </c>
    </row>
    <row r="41" spans="1:29" ht="15.75" x14ac:dyDescent="0.25">
      <c r="A41" s="28">
        <v>38</v>
      </c>
      <c r="B41" s="73" t="str">
        <f>VLOOKUP(Table1[[#This Row],[Acronym]],AB$5:AC$93,2,FALSE)</f>
        <v>CESVI Foundation</v>
      </c>
      <c r="C41" s="82" t="s">
        <v>372</v>
      </c>
      <c r="D41" s="82" t="s">
        <v>263</v>
      </c>
      <c r="E41" s="183"/>
      <c r="F41" s="177" t="s">
        <v>2209</v>
      </c>
      <c r="G41" s="177" t="s">
        <v>2210</v>
      </c>
      <c r="H41" s="177" t="s">
        <v>2211</v>
      </c>
      <c r="I41" s="92" t="s">
        <v>2212</v>
      </c>
      <c r="J41" s="177" t="s">
        <v>56</v>
      </c>
      <c r="K41" s="178"/>
      <c r="L41" s="178"/>
      <c r="M41" s="178"/>
      <c r="N41" s="178">
        <v>1</v>
      </c>
      <c r="O41" s="178"/>
      <c r="P41" s="177">
        <v>1</v>
      </c>
      <c r="Q41" s="178"/>
      <c r="R41" s="177"/>
      <c r="S41" s="177"/>
      <c r="T41" s="179">
        <v>43413</v>
      </c>
      <c r="AB41" s="98" t="s">
        <v>2255</v>
      </c>
      <c r="AC41" s="99" t="s">
        <v>2255</v>
      </c>
    </row>
    <row r="42" spans="1:29" x14ac:dyDescent="0.25">
      <c r="A42" s="28">
        <v>39</v>
      </c>
      <c r="B42" s="73" t="str">
        <f>VLOOKUP(Table1[[#This Row],[Acronym]],AB$5:AC$93,2,FALSE)</f>
        <v>CESVI Foundation</v>
      </c>
      <c r="C42" s="82" t="s">
        <v>372</v>
      </c>
      <c r="D42" s="82" t="s">
        <v>263</v>
      </c>
      <c r="E42" s="82"/>
      <c r="F42" s="82" t="s">
        <v>1838</v>
      </c>
      <c r="G42" s="82"/>
      <c r="H42" s="82"/>
      <c r="I42" s="82" t="s">
        <v>1839</v>
      </c>
      <c r="J42" s="82"/>
      <c r="K42" s="82"/>
      <c r="L42" s="82"/>
      <c r="M42" s="82"/>
      <c r="N42" s="82"/>
      <c r="O42" s="82"/>
      <c r="P42" s="81"/>
      <c r="Q42" s="89"/>
      <c r="R42" s="73"/>
      <c r="S42" s="73"/>
      <c r="T42" s="90"/>
      <c r="AB42" s="106" t="s">
        <v>160</v>
      </c>
      <c r="AC42" s="107" t="s">
        <v>65</v>
      </c>
    </row>
    <row r="43" spans="1:29" x14ac:dyDescent="0.25">
      <c r="A43" s="28">
        <v>40</v>
      </c>
      <c r="B43" s="73" t="str">
        <f>VLOOKUP(Table1[[#This Row],[Acronym]],AB$5:AC$93,2,FALSE)</f>
        <v>Christian Aid Myanmar</v>
      </c>
      <c r="C43" s="73" t="s">
        <v>1642</v>
      </c>
      <c r="D43" s="82" t="s">
        <v>263</v>
      </c>
      <c r="E43" s="81" t="s">
        <v>988</v>
      </c>
      <c r="F43" s="73" t="s">
        <v>1104</v>
      </c>
      <c r="G43" s="82" t="s">
        <v>1967</v>
      </c>
      <c r="H43" s="115" t="s">
        <v>1969</v>
      </c>
      <c r="I43" s="73" t="s">
        <v>1968</v>
      </c>
      <c r="J43" s="73" t="s">
        <v>56</v>
      </c>
      <c r="K43" s="89"/>
      <c r="L43" s="89"/>
      <c r="M43" s="89"/>
      <c r="N43" s="89">
        <v>1</v>
      </c>
      <c r="O43" s="89"/>
      <c r="P43" s="73"/>
      <c r="Q43" s="89"/>
      <c r="R43" s="73"/>
      <c r="S43" s="73"/>
      <c r="T43" s="90"/>
      <c r="AB43" s="104" t="s">
        <v>31</v>
      </c>
      <c r="AC43" s="105" t="s">
        <v>65</v>
      </c>
    </row>
    <row r="44" spans="1:29" x14ac:dyDescent="0.25">
      <c r="A44" s="28">
        <v>41</v>
      </c>
      <c r="B44" s="73" t="str">
        <f>VLOOKUP(Table1[[#This Row],[Acronym]],AB$5:AC$93,2,FALSE)</f>
        <v>Christian Aid Myanmar</v>
      </c>
      <c r="C44" s="73" t="s">
        <v>1642</v>
      </c>
      <c r="D44" s="82" t="s">
        <v>263</v>
      </c>
      <c r="E44" s="81" t="s">
        <v>988</v>
      </c>
      <c r="F44" s="133" t="s">
        <v>1993</v>
      </c>
      <c r="G44" s="82" t="s">
        <v>1074</v>
      </c>
      <c r="H44" s="115"/>
      <c r="I44" s="73" t="s">
        <v>1994</v>
      </c>
      <c r="J44" s="73" t="s">
        <v>106</v>
      </c>
      <c r="K44" s="131"/>
      <c r="L44" s="131"/>
      <c r="M44" s="131">
        <v>1</v>
      </c>
      <c r="N44" s="131"/>
      <c r="O44" s="131"/>
      <c r="P44" s="129"/>
      <c r="Q44" s="131"/>
      <c r="R44" s="129"/>
      <c r="S44" s="129"/>
      <c r="T44" s="132">
        <v>43284</v>
      </c>
      <c r="AB44" s="106" t="s">
        <v>10</v>
      </c>
      <c r="AC44" s="107" t="s">
        <v>259</v>
      </c>
    </row>
    <row r="45" spans="1:29" x14ac:dyDescent="0.25">
      <c r="A45" s="28">
        <v>42</v>
      </c>
      <c r="B45" s="73" t="str">
        <f>VLOOKUP(Table1[[#This Row],[Acronym]],AB$5:AC$93,2,FALSE)</f>
        <v>Christian Aid Myanmar</v>
      </c>
      <c r="C45" s="82" t="s">
        <v>1642</v>
      </c>
      <c r="D45" s="82" t="s">
        <v>263</v>
      </c>
      <c r="E45" s="81"/>
      <c r="F45" s="73" t="s">
        <v>1105</v>
      </c>
      <c r="G45" s="82" t="s">
        <v>1106</v>
      </c>
      <c r="H45" s="73"/>
      <c r="I45" s="73" t="s">
        <v>1107</v>
      </c>
      <c r="J45" s="73" t="s">
        <v>56</v>
      </c>
      <c r="K45" s="89"/>
      <c r="L45" s="89"/>
      <c r="M45" s="89"/>
      <c r="N45" s="89">
        <v>1</v>
      </c>
      <c r="O45" s="89"/>
      <c r="P45" s="73"/>
      <c r="Q45" s="89"/>
      <c r="R45" s="73"/>
      <c r="S45" s="73"/>
      <c r="T45" s="90"/>
      <c r="AB45" s="98" t="s">
        <v>1668</v>
      </c>
      <c r="AC45" s="99" t="s">
        <v>1668</v>
      </c>
    </row>
    <row r="46" spans="1:29" x14ac:dyDescent="0.25">
      <c r="A46" s="28">
        <v>43</v>
      </c>
      <c r="B46" s="73" t="str">
        <f>VLOOKUP(Table1[[#This Row],[Acronym]],AB$5:AC$93,2,FALSE)</f>
        <v>Community Development Association</v>
      </c>
      <c r="C46" s="73" t="s">
        <v>1248</v>
      </c>
      <c r="D46" s="82" t="s">
        <v>263</v>
      </c>
      <c r="E46" s="81" t="s">
        <v>988</v>
      </c>
      <c r="F46" s="73" t="s">
        <v>1664</v>
      </c>
      <c r="G46" s="73" t="s">
        <v>164</v>
      </c>
      <c r="H46" s="73"/>
      <c r="I46" s="73" t="s">
        <v>1665</v>
      </c>
      <c r="J46" s="73" t="s">
        <v>56</v>
      </c>
      <c r="K46" s="89"/>
      <c r="L46" s="89"/>
      <c r="M46" s="89"/>
      <c r="N46" s="89">
        <v>1</v>
      </c>
      <c r="O46" s="89"/>
      <c r="P46" s="73"/>
      <c r="Q46" s="89"/>
      <c r="R46" s="73"/>
      <c r="S46" s="73"/>
      <c r="T46" s="90">
        <v>43046</v>
      </c>
      <c r="AB46" s="106" t="s">
        <v>1019</v>
      </c>
      <c r="AC46" s="107" t="s">
        <v>1018</v>
      </c>
    </row>
    <row r="47" spans="1:29" ht="15.75" x14ac:dyDescent="0.25">
      <c r="A47" s="28">
        <v>44</v>
      </c>
      <c r="B47" s="73" t="str">
        <f>VLOOKUP(Table1[[#This Row],[Acronym]],AB$5:AC$93,2,FALSE)</f>
        <v>Community Development Association</v>
      </c>
      <c r="C47" s="73" t="s">
        <v>1248</v>
      </c>
      <c r="D47" s="82" t="s">
        <v>263</v>
      </c>
      <c r="E47" s="81" t="s">
        <v>988</v>
      </c>
      <c r="F47" s="147" t="s">
        <v>2063</v>
      </c>
      <c r="G47" s="147" t="s">
        <v>195</v>
      </c>
      <c r="H47" s="147"/>
      <c r="I47" s="92" t="s">
        <v>2064</v>
      </c>
      <c r="J47" s="147" t="s">
        <v>56</v>
      </c>
      <c r="K47" s="149"/>
      <c r="L47" s="149"/>
      <c r="M47" s="149"/>
      <c r="N47" s="149">
        <v>1</v>
      </c>
      <c r="O47" s="149"/>
      <c r="P47" s="147">
        <v>1</v>
      </c>
      <c r="Q47" s="149"/>
      <c r="R47" s="147"/>
      <c r="S47" s="147"/>
      <c r="T47" s="150">
        <v>43314</v>
      </c>
      <c r="AB47" s="98" t="s">
        <v>101</v>
      </c>
      <c r="AC47" s="99" t="s">
        <v>111</v>
      </c>
    </row>
    <row r="48" spans="1:29" ht="15.75" x14ac:dyDescent="0.25">
      <c r="A48" s="28">
        <v>45</v>
      </c>
      <c r="B48" s="73" t="str">
        <f>VLOOKUP(Table1[[#This Row],[Acronym]],AB$5:AC$93,2,FALSE)</f>
        <v>Community Development Association</v>
      </c>
      <c r="C48" s="73" t="s">
        <v>1248</v>
      </c>
      <c r="D48" s="82" t="s">
        <v>263</v>
      </c>
      <c r="E48" s="81" t="s">
        <v>988</v>
      </c>
      <c r="F48" s="147" t="s">
        <v>2086</v>
      </c>
      <c r="G48" s="147" t="s">
        <v>2087</v>
      </c>
      <c r="H48" s="147" t="s">
        <v>2089</v>
      </c>
      <c r="I48" s="92" t="s">
        <v>2088</v>
      </c>
      <c r="J48" s="147" t="s">
        <v>56</v>
      </c>
      <c r="K48" s="149"/>
      <c r="L48" s="149"/>
      <c r="M48" s="149"/>
      <c r="N48" s="149">
        <v>1</v>
      </c>
      <c r="O48" s="149"/>
      <c r="P48" s="147">
        <v>1</v>
      </c>
      <c r="Q48" s="149"/>
      <c r="R48" s="147"/>
      <c r="S48" s="147">
        <v>1</v>
      </c>
      <c r="T48" s="150">
        <v>43314</v>
      </c>
      <c r="AB48" s="118" t="s">
        <v>1667</v>
      </c>
      <c r="AC48" s="105" t="s">
        <v>650</v>
      </c>
    </row>
    <row r="49" spans="1:29" x14ac:dyDescent="0.25">
      <c r="A49" s="28">
        <v>46</v>
      </c>
      <c r="B49" s="73" t="str">
        <f>VLOOKUP(Table1[[#This Row],[Acronym]],AB$5:AC$93,2,FALSE)</f>
        <v>Community Development Association</v>
      </c>
      <c r="C49" s="73" t="s">
        <v>1248</v>
      </c>
      <c r="D49" s="82" t="s">
        <v>263</v>
      </c>
      <c r="E49" s="81" t="s">
        <v>988</v>
      </c>
      <c r="F49" s="73" t="s">
        <v>1249</v>
      </c>
      <c r="G49" s="73" t="s">
        <v>1250</v>
      </c>
      <c r="H49" s="73" t="s">
        <v>1251</v>
      </c>
      <c r="I49" s="73" t="s">
        <v>1252</v>
      </c>
      <c r="J49" s="73" t="s">
        <v>56</v>
      </c>
      <c r="K49" s="89"/>
      <c r="L49" s="89"/>
      <c r="M49" s="89"/>
      <c r="N49" s="89">
        <v>1</v>
      </c>
      <c r="O49" s="89"/>
      <c r="P49" s="73"/>
      <c r="Q49" s="89"/>
      <c r="R49" s="73"/>
      <c r="S49" s="73"/>
      <c r="T49" s="90">
        <v>42984</v>
      </c>
      <c r="AB49" s="98" t="s">
        <v>936</v>
      </c>
      <c r="AC49" s="119" t="s">
        <v>1881</v>
      </c>
    </row>
    <row r="50" spans="1:29" x14ac:dyDescent="0.25">
      <c r="A50" s="28">
        <v>47</v>
      </c>
      <c r="B50" s="73" t="str">
        <f>VLOOKUP(Table1[[#This Row],[Acronym]],AB$5:AC$93,2,FALSE)</f>
        <v>Community Development Association-ZOA</v>
      </c>
      <c r="C50" s="73" t="s">
        <v>2081</v>
      </c>
      <c r="D50" s="82" t="s">
        <v>263</v>
      </c>
      <c r="E50" s="81" t="s">
        <v>988</v>
      </c>
      <c r="F50" s="73" t="s">
        <v>1243</v>
      </c>
      <c r="G50" s="73" t="s">
        <v>2048</v>
      </c>
      <c r="H50" s="73" t="s">
        <v>1244</v>
      </c>
      <c r="I50" s="73" t="s">
        <v>535</v>
      </c>
      <c r="J50" s="73" t="s">
        <v>56</v>
      </c>
      <c r="K50" s="73">
        <v>1</v>
      </c>
      <c r="L50" s="89">
        <v>1</v>
      </c>
      <c r="M50" s="89">
        <v>1</v>
      </c>
      <c r="N50" s="89">
        <v>1</v>
      </c>
      <c r="O50" s="89"/>
      <c r="P50" s="73"/>
      <c r="Q50" s="89"/>
      <c r="R50" s="73"/>
      <c r="S50" s="73">
        <v>1</v>
      </c>
      <c r="T50" s="139">
        <v>43312</v>
      </c>
      <c r="AB50" s="104" t="s">
        <v>629</v>
      </c>
      <c r="AC50" s="121" t="s">
        <v>629</v>
      </c>
    </row>
    <row r="51" spans="1:29" x14ac:dyDescent="0.25">
      <c r="A51" s="28">
        <v>48</v>
      </c>
      <c r="B51" s="73" t="str">
        <f>VLOOKUP(Table1[[#This Row],[Acronym]],AB$5:AC$93,2,FALSE)</f>
        <v>Community Development Association-ZOA</v>
      </c>
      <c r="C51" s="73" t="s">
        <v>2081</v>
      </c>
      <c r="D51" s="82" t="s">
        <v>263</v>
      </c>
      <c r="E51" s="81" t="s">
        <v>988</v>
      </c>
      <c r="F51" s="73" t="s">
        <v>1282</v>
      </c>
      <c r="G51" s="73" t="s">
        <v>36</v>
      </c>
      <c r="H51" s="73" t="s">
        <v>1283</v>
      </c>
      <c r="I51" s="73" t="s">
        <v>1284</v>
      </c>
      <c r="J51" s="73" t="s">
        <v>106</v>
      </c>
      <c r="K51" s="89"/>
      <c r="L51" s="89"/>
      <c r="M51" s="89">
        <v>1</v>
      </c>
      <c r="N51" s="89"/>
      <c r="O51" s="89"/>
      <c r="P51" s="89"/>
      <c r="Q51" s="89"/>
      <c r="R51" s="89"/>
      <c r="S51" s="89"/>
      <c r="T51" s="90">
        <v>42990</v>
      </c>
      <c r="AB51" s="98" t="s">
        <v>1882</v>
      </c>
      <c r="AC51" s="99" t="s">
        <v>533</v>
      </c>
    </row>
    <row r="52" spans="1:29" x14ac:dyDescent="0.25">
      <c r="A52" s="28">
        <v>49</v>
      </c>
      <c r="B52" s="73" t="str">
        <f>VLOOKUP(Table1[[#This Row],[Acronym]],AB$5:AC$93,2,FALSE)</f>
        <v>Community Development Association-ZOA</v>
      </c>
      <c r="C52" s="73" t="s">
        <v>2081</v>
      </c>
      <c r="D52" s="82" t="s">
        <v>263</v>
      </c>
      <c r="E52" s="81" t="s">
        <v>988</v>
      </c>
      <c r="F52" s="73" t="s">
        <v>1739</v>
      </c>
      <c r="G52" s="81" t="s">
        <v>1740</v>
      </c>
      <c r="H52" s="73"/>
      <c r="I52" s="73" t="s">
        <v>1741</v>
      </c>
      <c r="J52" s="73" t="s">
        <v>56</v>
      </c>
      <c r="K52" s="89">
        <v>1</v>
      </c>
      <c r="L52" s="89">
        <v>1</v>
      </c>
      <c r="M52" s="89">
        <v>1</v>
      </c>
      <c r="N52" s="89">
        <v>1</v>
      </c>
      <c r="O52" s="89"/>
      <c r="P52" s="89">
        <v>1</v>
      </c>
      <c r="Q52" s="89"/>
      <c r="R52" s="89"/>
      <c r="S52" s="89">
        <v>1</v>
      </c>
      <c r="T52" s="90"/>
      <c r="AB52" s="106" t="s">
        <v>14</v>
      </c>
      <c r="AC52" s="107" t="s">
        <v>64</v>
      </c>
    </row>
    <row r="53" spans="1:29" ht="15" customHeight="1" x14ac:dyDescent="0.25">
      <c r="A53" s="28">
        <v>50</v>
      </c>
      <c r="B53" s="73" t="str">
        <f>VLOOKUP(Table1[[#This Row],[Acronym]],AB$5:AC$93,2,FALSE)</f>
        <v>ZOA Refugee Care</v>
      </c>
      <c r="C53" s="82" t="s">
        <v>1853</v>
      </c>
      <c r="D53" s="81" t="s">
        <v>263</v>
      </c>
      <c r="E53" s="81" t="s">
        <v>988</v>
      </c>
      <c r="F53" s="73" t="s">
        <v>1738</v>
      </c>
      <c r="G53" s="73"/>
      <c r="H53" s="73"/>
      <c r="I53" s="120" t="s">
        <v>1841</v>
      </c>
      <c r="J53" s="73"/>
      <c r="K53" s="89"/>
      <c r="L53" s="89"/>
      <c r="M53" s="89"/>
      <c r="N53" s="89"/>
      <c r="O53" s="89"/>
      <c r="P53" s="73"/>
      <c r="Q53" s="89"/>
      <c r="R53" s="73"/>
      <c r="S53" s="73"/>
      <c r="T53" s="90">
        <v>43168</v>
      </c>
      <c r="AB53" s="104" t="s">
        <v>520</v>
      </c>
      <c r="AC53" s="121" t="s">
        <v>526</v>
      </c>
    </row>
    <row r="54" spans="1:29" x14ac:dyDescent="0.25">
      <c r="A54" s="28">
        <v>51</v>
      </c>
      <c r="B54" s="73" t="str">
        <f>VLOOKUP(Table1[[#This Row],[Acronym]],AB$5:AC$93,2,FALSE)</f>
        <v>Community Development Association-ZOA</v>
      </c>
      <c r="C54" s="73" t="s">
        <v>2081</v>
      </c>
      <c r="D54" s="81" t="s">
        <v>263</v>
      </c>
      <c r="E54" s="81" t="s">
        <v>989</v>
      </c>
      <c r="F54" s="73" t="s">
        <v>318</v>
      </c>
      <c r="G54" s="73" t="s">
        <v>442</v>
      </c>
      <c r="H54" s="73" t="s">
        <v>267</v>
      </c>
      <c r="I54" s="73" t="s">
        <v>81</v>
      </c>
      <c r="J54" s="73" t="s">
        <v>56</v>
      </c>
      <c r="K54" s="89"/>
      <c r="L54" s="89"/>
      <c r="M54" s="89">
        <v>1</v>
      </c>
      <c r="N54" s="89">
        <v>1</v>
      </c>
      <c r="O54" s="89"/>
      <c r="P54" s="89"/>
      <c r="Q54" s="89"/>
      <c r="R54" s="89"/>
      <c r="S54" s="89"/>
      <c r="T54" s="90"/>
      <c r="AB54" s="98" t="s">
        <v>374</v>
      </c>
      <c r="AC54" s="99" t="s">
        <v>381</v>
      </c>
    </row>
    <row r="55" spans="1:29" x14ac:dyDescent="0.25">
      <c r="A55" s="28">
        <v>52</v>
      </c>
      <c r="B55" s="73" t="str">
        <f>VLOOKUP(Table1[[#This Row],[Acronym]],AB$5:AC$93,2,FALSE)</f>
        <v>Community Development Association-ZOA</v>
      </c>
      <c r="C55" s="73" t="s">
        <v>2081</v>
      </c>
      <c r="D55" s="81" t="s">
        <v>263</v>
      </c>
      <c r="E55" s="82"/>
      <c r="F55" s="82" t="s">
        <v>1842</v>
      </c>
      <c r="G55" s="82"/>
      <c r="H55" s="82"/>
      <c r="I55" s="82" t="s">
        <v>1843</v>
      </c>
      <c r="J55" s="82"/>
      <c r="K55" s="82"/>
      <c r="L55" s="82"/>
      <c r="M55" s="82"/>
      <c r="N55" s="82"/>
      <c r="O55" s="82"/>
      <c r="P55" s="81"/>
      <c r="Q55" s="89"/>
      <c r="R55" s="73"/>
      <c r="S55" s="73"/>
      <c r="T55" s="90"/>
      <c r="AB55" s="116" t="s">
        <v>1848</v>
      </c>
      <c r="AC55" s="117" t="s">
        <v>1848</v>
      </c>
    </row>
    <row r="56" spans="1:29" ht="15.75" x14ac:dyDescent="0.25">
      <c r="A56" s="28">
        <v>53</v>
      </c>
      <c r="B56" s="73" t="str">
        <f>VLOOKUP(Table1[[#This Row],[Acronym]],AB$5:AC$93,2,FALSE)</f>
        <v>Community Development Association-ZOA</v>
      </c>
      <c r="C56" s="73" t="s">
        <v>2081</v>
      </c>
      <c r="D56" s="81" t="s">
        <v>263</v>
      </c>
      <c r="E56" s="81" t="s">
        <v>988</v>
      </c>
      <c r="F56" s="73" t="s">
        <v>1661</v>
      </c>
      <c r="G56" s="73" t="s">
        <v>1666</v>
      </c>
      <c r="H56" s="73" t="s">
        <v>267</v>
      </c>
      <c r="I56" s="92" t="s">
        <v>2059</v>
      </c>
      <c r="J56" s="73" t="s">
        <v>56</v>
      </c>
      <c r="K56" s="89"/>
      <c r="L56" s="89"/>
      <c r="M56" s="89"/>
      <c r="N56" s="89">
        <v>1</v>
      </c>
      <c r="O56" s="89"/>
      <c r="P56" s="73"/>
      <c r="Q56" s="89"/>
      <c r="R56" s="73"/>
      <c r="S56" s="73"/>
      <c r="T56" s="90">
        <v>43046</v>
      </c>
      <c r="AB56" s="106" t="s">
        <v>209</v>
      </c>
      <c r="AC56" s="107" t="s">
        <v>255</v>
      </c>
    </row>
    <row r="57" spans="1:29" x14ac:dyDescent="0.25">
      <c r="A57" s="28">
        <v>54</v>
      </c>
      <c r="B57" s="73" t="str">
        <f>VLOOKUP(Table1[[#This Row],[Acronym]],AB$5:AC$93,2,FALSE)</f>
        <v>Community Development Association-ZOA</v>
      </c>
      <c r="C57" s="73" t="s">
        <v>2081</v>
      </c>
      <c r="D57" s="81" t="s">
        <v>263</v>
      </c>
      <c r="E57" s="81" t="s">
        <v>988</v>
      </c>
      <c r="F57" s="73" t="s">
        <v>483</v>
      </c>
      <c r="G57" s="73"/>
      <c r="H57" s="73" t="s">
        <v>487</v>
      </c>
      <c r="I57" s="73" t="s">
        <v>490</v>
      </c>
      <c r="J57" s="73" t="s">
        <v>106</v>
      </c>
      <c r="K57" s="89"/>
      <c r="L57" s="89"/>
      <c r="M57" s="89">
        <v>1</v>
      </c>
      <c r="N57" s="89"/>
      <c r="O57" s="89"/>
      <c r="P57" s="89"/>
      <c r="Q57" s="89"/>
      <c r="R57" s="89"/>
      <c r="S57" s="89"/>
      <c r="T57" s="90"/>
      <c r="AB57" s="104" t="s">
        <v>103</v>
      </c>
      <c r="AC57" s="105" t="s">
        <v>112</v>
      </c>
    </row>
    <row r="58" spans="1:29" ht="15.75" x14ac:dyDescent="0.25">
      <c r="A58" s="28">
        <v>55</v>
      </c>
      <c r="B58" s="73" t="str">
        <f>VLOOKUP(Table1[[#This Row],[Acronym]],AB$5:AC$93,2,FALSE)</f>
        <v>Community Development Association</v>
      </c>
      <c r="C58" s="73" t="s">
        <v>1248</v>
      </c>
      <c r="D58" s="81" t="s">
        <v>263</v>
      </c>
      <c r="E58" s="81" t="s">
        <v>988</v>
      </c>
      <c r="F58" s="177" t="s">
        <v>2225</v>
      </c>
      <c r="G58" s="177" t="s">
        <v>2226</v>
      </c>
      <c r="H58" s="177" t="s">
        <v>2227</v>
      </c>
      <c r="I58" s="92" t="s">
        <v>2228</v>
      </c>
      <c r="J58" s="177" t="s">
        <v>56</v>
      </c>
      <c r="K58" s="178"/>
      <c r="L58" s="178"/>
      <c r="M58" s="178"/>
      <c r="N58" s="178">
        <v>1</v>
      </c>
      <c r="O58" s="178"/>
      <c r="P58" s="177">
        <v>1</v>
      </c>
      <c r="Q58" s="178"/>
      <c r="R58" s="177"/>
      <c r="S58" s="177"/>
      <c r="T58" s="179">
        <v>43418</v>
      </c>
      <c r="AB58" s="104" t="s">
        <v>97</v>
      </c>
      <c r="AC58" s="105" t="s">
        <v>97</v>
      </c>
    </row>
    <row r="59" spans="1:29" x14ac:dyDescent="0.25">
      <c r="A59" s="28">
        <v>56</v>
      </c>
      <c r="B59" s="73" t="str">
        <f>VLOOKUP(Table1[[#This Row],[Acronym]],AB$5:AC$93,2,FALSE)</f>
        <v>Community Development Association-ZOA</v>
      </c>
      <c r="C59" s="73" t="s">
        <v>2081</v>
      </c>
      <c r="D59" s="81" t="s">
        <v>263</v>
      </c>
      <c r="E59" s="81" t="s">
        <v>988</v>
      </c>
      <c r="F59" s="73" t="s">
        <v>1077</v>
      </c>
      <c r="G59" s="73" t="s">
        <v>36</v>
      </c>
      <c r="H59" s="73" t="s">
        <v>1078</v>
      </c>
      <c r="I59" s="73" t="s">
        <v>1079</v>
      </c>
      <c r="J59" s="73" t="s">
        <v>106</v>
      </c>
      <c r="K59" s="89"/>
      <c r="L59" s="89"/>
      <c r="M59" s="89">
        <v>1</v>
      </c>
      <c r="N59" s="89"/>
      <c r="O59" s="89"/>
      <c r="P59" s="89"/>
      <c r="Q59" s="89"/>
      <c r="R59" s="89"/>
      <c r="S59" s="89"/>
      <c r="T59" s="90"/>
      <c r="AB59" s="104" t="s">
        <v>2204</v>
      </c>
      <c r="AC59" s="105" t="s">
        <v>2256</v>
      </c>
    </row>
    <row r="60" spans="1:29" x14ac:dyDescent="0.25">
      <c r="A60" s="28">
        <v>57</v>
      </c>
      <c r="B60" s="73" t="str">
        <f>VLOOKUP(Table1[[#This Row],[Acronym]],AB$5:AC$93,2,FALSE)</f>
        <v>Cordaid</v>
      </c>
      <c r="C60" s="73" t="s">
        <v>463</v>
      </c>
      <c r="D60" s="73" t="s">
        <v>263</v>
      </c>
      <c r="E60" s="73" t="s">
        <v>988</v>
      </c>
      <c r="F60" s="73" t="s">
        <v>464</v>
      </c>
      <c r="G60" s="73" t="s">
        <v>465</v>
      </c>
      <c r="H60" s="73" t="s">
        <v>466</v>
      </c>
      <c r="I60" s="73" t="s">
        <v>1688</v>
      </c>
      <c r="J60" s="73" t="s">
        <v>106</v>
      </c>
      <c r="K60" s="89"/>
      <c r="L60" s="89"/>
      <c r="M60" s="89">
        <v>1</v>
      </c>
      <c r="N60" s="89"/>
      <c r="O60" s="89"/>
      <c r="P60" s="89"/>
      <c r="Q60" s="89"/>
      <c r="R60" s="89"/>
      <c r="S60" s="89"/>
      <c r="T60" s="90">
        <v>43046</v>
      </c>
      <c r="AB60" s="106" t="s">
        <v>1234</v>
      </c>
      <c r="AC60" s="107" t="s">
        <v>1233</v>
      </c>
    </row>
    <row r="61" spans="1:29" ht="15.75" x14ac:dyDescent="0.25">
      <c r="A61" s="28">
        <v>58</v>
      </c>
      <c r="B61" s="73" t="str">
        <f>VLOOKUP(Table1[[#This Row],[Acronym]],AB$5:AC$93,2,FALSE)</f>
        <v>Cordaid</v>
      </c>
      <c r="C61" s="73" t="s">
        <v>463</v>
      </c>
      <c r="D61" s="73" t="s">
        <v>263</v>
      </c>
      <c r="E61" s="73" t="s">
        <v>988</v>
      </c>
      <c r="F61" s="168" t="s">
        <v>2182</v>
      </c>
      <c r="G61" s="181" t="s">
        <v>2184</v>
      </c>
      <c r="H61" s="73"/>
      <c r="I61" s="166" t="s">
        <v>2186</v>
      </c>
      <c r="J61" s="73" t="s">
        <v>56</v>
      </c>
      <c r="K61" s="89">
        <v>1</v>
      </c>
      <c r="L61" s="89">
        <v>1</v>
      </c>
      <c r="M61" s="89">
        <v>1</v>
      </c>
      <c r="N61" s="89">
        <v>1</v>
      </c>
      <c r="O61" s="89"/>
      <c r="P61" s="73">
        <v>1</v>
      </c>
      <c r="Q61" s="89"/>
      <c r="R61" s="73"/>
      <c r="S61" s="73"/>
      <c r="T61" s="90">
        <v>43404</v>
      </c>
      <c r="AB61" s="111" t="s">
        <v>1925</v>
      </c>
      <c r="AC61" s="112" t="s">
        <v>1874</v>
      </c>
    </row>
    <row r="62" spans="1:29" ht="15.75" x14ac:dyDescent="0.25">
      <c r="A62" s="28">
        <v>59</v>
      </c>
      <c r="B62" s="73" t="str">
        <f>VLOOKUP(Table1[[#This Row],[Acronym]],AB$5:AC$93,2,FALSE)</f>
        <v>Cordaid</v>
      </c>
      <c r="C62" s="73" t="s">
        <v>463</v>
      </c>
      <c r="D62" s="73" t="s">
        <v>263</v>
      </c>
      <c r="E62" s="73" t="s">
        <v>988</v>
      </c>
      <c r="F62" s="168" t="s">
        <v>2183</v>
      </c>
      <c r="G62" s="182" t="s">
        <v>2185</v>
      </c>
      <c r="H62" s="73"/>
      <c r="I62" s="166" t="s">
        <v>2187</v>
      </c>
      <c r="J62" s="73" t="s">
        <v>56</v>
      </c>
      <c r="K62" s="89">
        <v>1</v>
      </c>
      <c r="L62" s="89">
        <v>1</v>
      </c>
      <c r="M62" s="89">
        <v>1</v>
      </c>
      <c r="N62" s="89">
        <v>1</v>
      </c>
      <c r="O62" s="89"/>
      <c r="P62" s="73">
        <v>1</v>
      </c>
      <c r="Q62" s="89"/>
      <c r="R62" s="73"/>
      <c r="S62" s="73"/>
      <c r="T62" s="90">
        <v>43404</v>
      </c>
      <c r="AB62" s="98" t="s">
        <v>216</v>
      </c>
      <c r="AC62" s="99" t="s">
        <v>109</v>
      </c>
    </row>
    <row r="63" spans="1:29" ht="15.75" x14ac:dyDescent="0.25">
      <c r="A63" s="28">
        <v>60</v>
      </c>
      <c r="B63" s="73" t="str">
        <f>VLOOKUP(Table1[[#This Row],[Acronym]],AB$5:AC$93,2,FALSE)</f>
        <v>Cordaid</v>
      </c>
      <c r="C63" s="73" t="s">
        <v>463</v>
      </c>
      <c r="D63" s="73" t="s">
        <v>263</v>
      </c>
      <c r="E63" s="73" t="s">
        <v>988</v>
      </c>
      <c r="F63" s="73" t="s">
        <v>1035</v>
      </c>
      <c r="G63" s="73" t="s">
        <v>1036</v>
      </c>
      <c r="H63" s="73"/>
      <c r="I63" s="92" t="s">
        <v>2240</v>
      </c>
      <c r="J63" s="73" t="s">
        <v>56</v>
      </c>
      <c r="K63" s="89">
        <v>1</v>
      </c>
      <c r="L63" s="89">
        <v>1</v>
      </c>
      <c r="M63" s="89">
        <v>1</v>
      </c>
      <c r="N63" s="89">
        <v>1</v>
      </c>
      <c r="O63" s="89"/>
      <c r="P63" s="73"/>
      <c r="Q63" s="89"/>
      <c r="R63" s="73"/>
      <c r="S63" s="73"/>
      <c r="T63" s="90">
        <v>43404</v>
      </c>
      <c r="AB63" s="104" t="s">
        <v>1639</v>
      </c>
      <c r="AC63" s="122" t="s">
        <v>1638</v>
      </c>
    </row>
    <row r="64" spans="1:29" x14ac:dyDescent="0.25">
      <c r="A64" s="28">
        <v>61</v>
      </c>
      <c r="B64" s="73" t="str">
        <f>VLOOKUP(Table1[[#This Row],[Acronym]],AB$5:AC$93,2,FALSE)</f>
        <v>Dan Church Aid</v>
      </c>
      <c r="C64" s="73" t="s">
        <v>592</v>
      </c>
      <c r="D64" s="81" t="s">
        <v>263</v>
      </c>
      <c r="E64" s="81"/>
      <c r="F64" s="73" t="s">
        <v>853</v>
      </c>
      <c r="G64" s="73" t="s">
        <v>869</v>
      </c>
      <c r="H64" s="73" t="s">
        <v>870</v>
      </c>
      <c r="I64" s="73" t="s">
        <v>854</v>
      </c>
      <c r="J64" s="73" t="s">
        <v>56</v>
      </c>
      <c r="K64" s="89"/>
      <c r="L64" s="89">
        <v>1</v>
      </c>
      <c r="M64" s="89"/>
      <c r="N64" s="89">
        <v>1</v>
      </c>
      <c r="O64" s="89"/>
      <c r="P64" s="73"/>
      <c r="Q64" s="89"/>
      <c r="R64" s="73"/>
      <c r="S64" s="73"/>
      <c r="T64" s="90"/>
      <c r="AB64" s="104" t="s">
        <v>2036</v>
      </c>
      <c r="AC64" s="197" t="s">
        <v>2259</v>
      </c>
    </row>
    <row r="65" spans="1:29" x14ac:dyDescent="0.25">
      <c r="A65" s="28">
        <v>62</v>
      </c>
      <c r="B65" s="73" t="str">
        <f>VLOOKUP(Table1[[#This Row],[Acronym]],AB$5:AC$93,2,FALSE)</f>
        <v>Dan Church Aid</v>
      </c>
      <c r="C65" s="73" t="s">
        <v>592</v>
      </c>
      <c r="D65" s="81" t="s">
        <v>263</v>
      </c>
      <c r="E65" s="81"/>
      <c r="F65" s="73" t="s">
        <v>591</v>
      </c>
      <c r="G65" s="73" t="s">
        <v>596</v>
      </c>
      <c r="H65" s="73" t="s">
        <v>594</v>
      </c>
      <c r="I65" s="73" t="s">
        <v>595</v>
      </c>
      <c r="J65" s="73" t="s">
        <v>56</v>
      </c>
      <c r="K65" s="89"/>
      <c r="L65" s="89"/>
      <c r="M65" s="89"/>
      <c r="N65" s="89">
        <v>1</v>
      </c>
      <c r="O65" s="89"/>
      <c r="P65" s="73"/>
      <c r="Q65" s="89"/>
      <c r="R65" s="73"/>
      <c r="S65" s="73"/>
      <c r="T65" s="90"/>
      <c r="AB65" s="116" t="s">
        <v>1845</v>
      </c>
      <c r="AC65" s="117" t="s">
        <v>1845</v>
      </c>
    </row>
    <row r="66" spans="1:29" x14ac:dyDescent="0.25">
      <c r="A66" s="28">
        <v>63</v>
      </c>
      <c r="B66" s="73" t="str">
        <f>VLOOKUP(Table1[[#This Row],[Acronym]],AB$5:AC$93,2,FALSE)</f>
        <v>Dan Church Aid</v>
      </c>
      <c r="C66" s="73" t="s">
        <v>592</v>
      </c>
      <c r="D66" s="81" t="s">
        <v>263</v>
      </c>
      <c r="E66" s="81" t="s">
        <v>988</v>
      </c>
      <c r="F66" s="73" t="s">
        <v>855</v>
      </c>
      <c r="G66" s="73"/>
      <c r="H66" s="73"/>
      <c r="I66" s="73" t="s">
        <v>856</v>
      </c>
      <c r="J66" s="73" t="s">
        <v>56</v>
      </c>
      <c r="K66" s="89"/>
      <c r="L66" s="89">
        <v>1</v>
      </c>
      <c r="M66" s="89"/>
      <c r="N66" s="89">
        <v>1</v>
      </c>
      <c r="O66" s="89"/>
      <c r="P66" s="73"/>
      <c r="Q66" s="89"/>
      <c r="R66" s="73"/>
      <c r="S66" s="73"/>
      <c r="T66" s="90"/>
      <c r="AB66" s="104" t="s">
        <v>59</v>
      </c>
      <c r="AC66" s="105" t="s">
        <v>47</v>
      </c>
    </row>
    <row r="67" spans="1:29" x14ac:dyDescent="0.25">
      <c r="A67" s="28">
        <v>64</v>
      </c>
      <c r="B67" s="73" t="str">
        <f>VLOOKUP(Table1[[#This Row],[Acronym]],AB$5:AC$93,2,FALSE)</f>
        <v>Dan Church Aid</v>
      </c>
      <c r="C67" s="82" t="s">
        <v>592</v>
      </c>
      <c r="D67" s="81" t="s">
        <v>263</v>
      </c>
      <c r="E67" s="82"/>
      <c r="F67" s="82"/>
      <c r="G67" s="82"/>
      <c r="H67" s="82"/>
      <c r="I67" s="82" t="s">
        <v>1833</v>
      </c>
      <c r="J67" s="82"/>
      <c r="K67" s="82"/>
      <c r="L67" s="82"/>
      <c r="M67" s="82"/>
      <c r="N67" s="82"/>
      <c r="O67" s="82"/>
      <c r="P67" s="81"/>
      <c r="Q67" s="89"/>
      <c r="R67" s="73"/>
      <c r="S67" s="73"/>
      <c r="T67" s="90"/>
      <c r="AB67" s="104" t="s">
        <v>100</v>
      </c>
      <c r="AC67" s="105" t="s">
        <v>462</v>
      </c>
    </row>
    <row r="68" spans="1:29" ht="15.75" x14ac:dyDescent="0.25">
      <c r="A68" s="28">
        <v>65</v>
      </c>
      <c r="B68" s="73" t="str">
        <f>VLOOKUP(Table1[[#This Row],[Acronym]],AB$5:AC$93,2,FALSE)</f>
        <v>Danish Refugee Council</v>
      </c>
      <c r="C68" s="73" t="s">
        <v>99</v>
      </c>
      <c r="D68" s="81" t="s">
        <v>263</v>
      </c>
      <c r="E68" s="81" t="s">
        <v>988</v>
      </c>
      <c r="F68" s="73" t="s">
        <v>1737</v>
      </c>
      <c r="G68" s="73" t="s">
        <v>1736</v>
      </c>
      <c r="H68" s="73"/>
      <c r="I68" s="92" t="s">
        <v>1840</v>
      </c>
      <c r="J68" s="73" t="s">
        <v>106</v>
      </c>
      <c r="K68" s="89"/>
      <c r="L68" s="89"/>
      <c r="M68" s="89">
        <v>1</v>
      </c>
      <c r="N68" s="89"/>
      <c r="O68" s="89"/>
      <c r="P68" s="89"/>
      <c r="Q68" s="89"/>
      <c r="R68" s="89"/>
      <c r="S68" s="89"/>
      <c r="T68" s="90">
        <v>43168</v>
      </c>
      <c r="AB68" s="104" t="s">
        <v>220</v>
      </c>
      <c r="AC68" s="105" t="s">
        <v>2252</v>
      </c>
    </row>
    <row r="69" spans="1:29" x14ac:dyDescent="0.25">
      <c r="A69" s="28">
        <v>66</v>
      </c>
      <c r="B69" s="73" t="str">
        <f>VLOOKUP(Table1[[#This Row],[Acronym]],AB$5:AC$93,2,FALSE)</f>
        <v>Danish Refugee Council</v>
      </c>
      <c r="C69" s="82" t="s">
        <v>99</v>
      </c>
      <c r="D69" s="81" t="s">
        <v>263</v>
      </c>
      <c r="E69" s="82"/>
      <c r="F69" s="82" t="s">
        <v>1787</v>
      </c>
      <c r="G69" s="82"/>
      <c r="H69" s="82"/>
      <c r="I69" s="82" t="s">
        <v>1788</v>
      </c>
      <c r="J69" s="82" t="s">
        <v>250</v>
      </c>
      <c r="K69" s="82"/>
      <c r="L69" s="82">
        <v>1</v>
      </c>
      <c r="M69" s="82"/>
      <c r="N69" s="82"/>
      <c r="O69" s="82"/>
      <c r="P69" s="81"/>
      <c r="Q69" s="89"/>
      <c r="R69" s="73"/>
      <c r="S69" s="73"/>
      <c r="T69" s="90"/>
      <c r="AB69" s="98" t="s">
        <v>95</v>
      </c>
      <c r="AC69" s="99" t="s">
        <v>684</v>
      </c>
    </row>
    <row r="70" spans="1:29" x14ac:dyDescent="0.25">
      <c r="A70" s="28">
        <v>67</v>
      </c>
      <c r="B70" s="73" t="str">
        <f>VLOOKUP(Table1[[#This Row],[Acronym]],AB$5:AC$93,2,FALSE)</f>
        <v>Danish Refugee Council</v>
      </c>
      <c r="C70" s="73" t="s">
        <v>99</v>
      </c>
      <c r="D70" s="81" t="s">
        <v>263</v>
      </c>
      <c r="E70" s="81"/>
      <c r="F70" s="73" t="s">
        <v>323</v>
      </c>
      <c r="G70" s="73" t="s">
        <v>1680</v>
      </c>
      <c r="H70" s="73" t="s">
        <v>412</v>
      </c>
      <c r="I70" s="73" t="s">
        <v>349</v>
      </c>
      <c r="J70" s="73" t="s">
        <v>56</v>
      </c>
      <c r="K70" s="89"/>
      <c r="L70" s="89"/>
      <c r="M70" s="89"/>
      <c r="N70" s="89">
        <v>1</v>
      </c>
      <c r="O70" s="89"/>
      <c r="P70" s="73"/>
      <c r="Q70" s="89"/>
      <c r="R70" s="73"/>
      <c r="S70" s="73"/>
      <c r="T70" s="90"/>
      <c r="AB70" s="104" t="s">
        <v>474</v>
      </c>
      <c r="AC70" s="123" t="s">
        <v>370</v>
      </c>
    </row>
    <row r="71" spans="1:29" x14ac:dyDescent="0.25">
      <c r="A71" s="28">
        <v>68</v>
      </c>
      <c r="B71" s="73" t="str">
        <f>VLOOKUP(Table1[[#This Row],[Acronym]],AB$5:AC$93,2,FALSE)</f>
        <v>Danish Refugee Council</v>
      </c>
      <c r="C71" s="73" t="s">
        <v>99</v>
      </c>
      <c r="D71" s="81" t="s">
        <v>263</v>
      </c>
      <c r="E71" s="81" t="s">
        <v>988</v>
      </c>
      <c r="F71" s="73" t="s">
        <v>198</v>
      </c>
      <c r="G71" s="73" t="s">
        <v>199</v>
      </c>
      <c r="H71" s="73" t="s">
        <v>301</v>
      </c>
      <c r="I71" s="73" t="s">
        <v>200</v>
      </c>
      <c r="J71" s="73" t="s">
        <v>250</v>
      </c>
      <c r="K71" s="89"/>
      <c r="L71" s="89">
        <v>1</v>
      </c>
      <c r="M71" s="89"/>
      <c r="N71" s="89"/>
      <c r="O71" s="89"/>
      <c r="P71" s="73"/>
      <c r="Q71" s="89"/>
      <c r="R71" s="73"/>
      <c r="S71" s="73"/>
      <c r="T71" s="90"/>
      <c r="AB71" s="106" t="s">
        <v>700</v>
      </c>
      <c r="AC71" s="107" t="s">
        <v>699</v>
      </c>
    </row>
    <row r="72" spans="1:29" x14ac:dyDescent="0.25">
      <c r="A72" s="28">
        <v>69</v>
      </c>
      <c r="B72" s="73" t="str">
        <f>VLOOKUP(Table1[[#This Row],[Acronym]],AB$5:AC$93,2,FALSE)</f>
        <v>Danish Refugee Council</v>
      </c>
      <c r="C72" s="73" t="s">
        <v>99</v>
      </c>
      <c r="D72" s="81" t="s">
        <v>263</v>
      </c>
      <c r="E72" s="81"/>
      <c r="F72" s="73" t="s">
        <v>1148</v>
      </c>
      <c r="G72" s="73" t="s">
        <v>1149</v>
      </c>
      <c r="H72" s="73" t="s">
        <v>1150</v>
      </c>
      <c r="I72" s="73" t="s">
        <v>1151</v>
      </c>
      <c r="J72" s="73" t="s">
        <v>56</v>
      </c>
      <c r="K72" s="89"/>
      <c r="L72" s="89"/>
      <c r="M72" s="89"/>
      <c r="N72" s="89">
        <v>1</v>
      </c>
      <c r="O72" s="89"/>
      <c r="P72" s="73"/>
      <c r="Q72" s="89"/>
      <c r="R72" s="73"/>
      <c r="S72" s="73"/>
      <c r="T72" s="90"/>
      <c r="AB72" s="124" t="s">
        <v>1846</v>
      </c>
      <c r="AC72" s="125" t="s">
        <v>1904</v>
      </c>
    </row>
    <row r="73" spans="1:29" ht="15.75" x14ac:dyDescent="0.25">
      <c r="A73" s="28">
        <v>70</v>
      </c>
      <c r="B73" s="73" t="str">
        <f>VLOOKUP(Table1[[#This Row],[Acronym]],AB$5:AC$93,2,FALSE)</f>
        <v>Danish Refugee Council</v>
      </c>
      <c r="C73" s="73" t="s">
        <v>99</v>
      </c>
      <c r="D73" s="81" t="s">
        <v>263</v>
      </c>
      <c r="E73" s="81" t="s">
        <v>988</v>
      </c>
      <c r="F73" s="73" t="s">
        <v>2157</v>
      </c>
      <c r="G73" s="73" t="s">
        <v>188</v>
      </c>
      <c r="H73" s="133" t="s">
        <v>2158</v>
      </c>
      <c r="I73" s="166" t="s">
        <v>2159</v>
      </c>
      <c r="J73" s="73" t="s">
        <v>106</v>
      </c>
      <c r="K73" s="89"/>
      <c r="L73" s="89"/>
      <c r="M73" s="89">
        <v>1</v>
      </c>
      <c r="N73" s="89"/>
      <c r="O73" s="89"/>
      <c r="P73" s="89"/>
      <c r="Q73" s="89"/>
      <c r="R73" s="89"/>
      <c r="S73" s="89"/>
      <c r="T73" s="90">
        <v>43388</v>
      </c>
      <c r="AB73" s="124" t="s">
        <v>2082</v>
      </c>
      <c r="AC73" s="125" t="s">
        <v>2082</v>
      </c>
    </row>
    <row r="74" spans="1:29" ht="15.75" x14ac:dyDescent="0.25">
      <c r="A74" s="28">
        <v>71</v>
      </c>
      <c r="B74" s="73" t="str">
        <f>VLOOKUP(Table1[[#This Row],[Acronym]],AB$5:AC$93,2,FALSE)</f>
        <v>Danish Refugee Council</v>
      </c>
      <c r="C74" s="73" t="s">
        <v>99</v>
      </c>
      <c r="D74" s="81" t="s">
        <v>263</v>
      </c>
      <c r="E74" s="81" t="s">
        <v>988</v>
      </c>
      <c r="F74" s="177" t="s">
        <v>2218</v>
      </c>
      <c r="G74" s="177" t="s">
        <v>1149</v>
      </c>
      <c r="H74" s="186" t="s">
        <v>2219</v>
      </c>
      <c r="I74" s="156" t="s">
        <v>2220</v>
      </c>
      <c r="J74" s="177" t="s">
        <v>56</v>
      </c>
      <c r="K74" s="178"/>
      <c r="L74" s="178"/>
      <c r="M74" s="178"/>
      <c r="N74" s="178">
        <v>1</v>
      </c>
      <c r="O74" s="178"/>
      <c r="P74" s="177">
        <v>1</v>
      </c>
      <c r="Q74" s="178"/>
      <c r="R74" s="177"/>
      <c r="S74" s="177"/>
      <c r="T74" s="179">
        <v>43418</v>
      </c>
      <c r="AB74" s="98" t="s">
        <v>1772</v>
      </c>
      <c r="AC74" s="99" t="s">
        <v>1772</v>
      </c>
    </row>
    <row r="75" spans="1:29" x14ac:dyDescent="0.25">
      <c r="A75" s="28">
        <v>72</v>
      </c>
      <c r="B75" s="73" t="str">
        <f>VLOOKUP(Table1[[#This Row],[Acronym]],AB$5:AC$93,2,FALSE)</f>
        <v>Danish Refugee Council</v>
      </c>
      <c r="C75" s="73" t="s">
        <v>99</v>
      </c>
      <c r="D75" s="81" t="s">
        <v>263</v>
      </c>
      <c r="E75" s="73"/>
      <c r="F75" s="73" t="s">
        <v>2052</v>
      </c>
      <c r="G75" s="73" t="s">
        <v>2053</v>
      </c>
      <c r="H75" s="73"/>
      <c r="I75" s="120" t="s">
        <v>1785</v>
      </c>
      <c r="J75" s="73" t="s">
        <v>106</v>
      </c>
      <c r="K75" s="89"/>
      <c r="L75" s="89"/>
      <c r="M75" s="89">
        <v>1</v>
      </c>
      <c r="N75" s="89"/>
      <c r="O75" s="89"/>
      <c r="P75" s="73">
        <v>1</v>
      </c>
      <c r="Q75" s="89"/>
      <c r="R75" s="73"/>
      <c r="S75" s="73"/>
      <c r="T75" s="90"/>
      <c r="AB75" s="116" t="s">
        <v>262</v>
      </c>
      <c r="AC75" s="117" t="s">
        <v>1877</v>
      </c>
    </row>
    <row r="76" spans="1:29" x14ac:dyDescent="0.25">
      <c r="A76" s="28">
        <v>73</v>
      </c>
      <c r="B76" s="73" t="str">
        <f>VLOOKUP(Table1[[#This Row],[Acronym]],AB$5:AC$93,2,FALSE)</f>
        <v>DFID</v>
      </c>
      <c r="C76" s="82" t="s">
        <v>365</v>
      </c>
      <c r="D76" s="81" t="s">
        <v>386</v>
      </c>
      <c r="E76" s="82"/>
      <c r="F76" s="82" t="s">
        <v>1783</v>
      </c>
      <c r="G76" s="82"/>
      <c r="H76" s="82"/>
      <c r="I76" s="82" t="s">
        <v>1784</v>
      </c>
      <c r="J76" s="73" t="s">
        <v>106</v>
      </c>
      <c r="K76" s="89"/>
      <c r="L76" s="89"/>
      <c r="M76" s="89">
        <v>1</v>
      </c>
      <c r="N76" s="89"/>
      <c r="O76" s="89"/>
      <c r="P76" s="89"/>
      <c r="Q76" s="89"/>
      <c r="R76" s="89"/>
      <c r="S76" s="89"/>
      <c r="T76" s="90"/>
      <c r="AB76" s="98" t="s">
        <v>233</v>
      </c>
      <c r="AC76" s="99" t="s">
        <v>256</v>
      </c>
    </row>
    <row r="77" spans="1:29" x14ac:dyDescent="0.25">
      <c r="A77" s="28">
        <v>74</v>
      </c>
      <c r="B77" s="73" t="str">
        <f>VLOOKUP(Table1[[#This Row],[Acronym]],AB$5:AC$93,2,FALSE)</f>
        <v>DFID</v>
      </c>
      <c r="C77" s="73" t="s">
        <v>365</v>
      </c>
      <c r="D77" s="81" t="s">
        <v>386</v>
      </c>
      <c r="E77" s="81" t="s">
        <v>988</v>
      </c>
      <c r="F77" s="73" t="s">
        <v>316</v>
      </c>
      <c r="G77" s="73"/>
      <c r="H77" s="73" t="s">
        <v>416</v>
      </c>
      <c r="I77" s="73" t="s">
        <v>343</v>
      </c>
      <c r="J77" s="73" t="s">
        <v>56</v>
      </c>
      <c r="K77" s="89"/>
      <c r="L77" s="89"/>
      <c r="M77" s="89"/>
      <c r="N77" s="89">
        <v>1</v>
      </c>
      <c r="O77" s="89"/>
      <c r="P77" s="73"/>
      <c r="Q77" s="89"/>
      <c r="R77" s="73"/>
      <c r="S77" s="73"/>
      <c r="T77" s="90"/>
      <c r="AB77" s="98" t="s">
        <v>1024</v>
      </c>
      <c r="AC77" s="99" t="s">
        <v>1025</v>
      </c>
    </row>
    <row r="78" spans="1:29" x14ac:dyDescent="0.25">
      <c r="A78" s="28">
        <v>75</v>
      </c>
      <c r="B78" s="73" t="str">
        <f>VLOOKUP(Table1[[#This Row],[Acronym]],AB$5:AC$93,2,FALSE)</f>
        <v>Embassy of Canada</v>
      </c>
      <c r="C78" s="81" t="s">
        <v>375</v>
      </c>
      <c r="D78" s="81" t="s">
        <v>387</v>
      </c>
      <c r="E78" s="81" t="s">
        <v>988</v>
      </c>
      <c r="F78" s="73" t="s">
        <v>338</v>
      </c>
      <c r="G78" s="73"/>
      <c r="H78" s="73" t="s">
        <v>339</v>
      </c>
      <c r="I78" s="73" t="s">
        <v>363</v>
      </c>
      <c r="J78" s="73" t="s">
        <v>56</v>
      </c>
      <c r="K78" s="89"/>
      <c r="L78" s="89"/>
      <c r="M78" s="89"/>
      <c r="N78" s="81">
        <v>1</v>
      </c>
      <c r="O78" s="81"/>
      <c r="P78" s="81"/>
      <c r="Q78" s="81"/>
      <c r="R78" s="73"/>
      <c r="S78" s="73"/>
      <c r="T78" s="90"/>
      <c r="AB78" s="106" t="s">
        <v>369</v>
      </c>
      <c r="AC78" s="107" t="s">
        <v>383</v>
      </c>
    </row>
    <row r="79" spans="1:29" ht="15.75" x14ac:dyDescent="0.25">
      <c r="A79" s="28">
        <v>76</v>
      </c>
      <c r="B79" s="73" t="str">
        <f>VLOOKUP(Table1[[#This Row],[Acronym]],AB$5:AC$93,2,FALSE)</f>
        <v>Embassy of Switzerland in Myanmar</v>
      </c>
      <c r="C79" s="81" t="s">
        <v>1219</v>
      </c>
      <c r="D79" s="81" t="s">
        <v>387</v>
      </c>
      <c r="E79" s="148" t="s">
        <v>989</v>
      </c>
      <c r="F79" s="147" t="s">
        <v>1662</v>
      </c>
      <c r="G79" s="73" t="s">
        <v>1694</v>
      </c>
      <c r="H79" s="73" t="s">
        <v>1695</v>
      </c>
      <c r="I79" s="92" t="s">
        <v>2060</v>
      </c>
      <c r="J79" s="147" t="s">
        <v>56</v>
      </c>
      <c r="K79" s="149"/>
      <c r="L79" s="149"/>
      <c r="M79" s="149"/>
      <c r="N79" s="149">
        <v>1</v>
      </c>
      <c r="O79" s="149"/>
      <c r="P79" s="147">
        <v>1</v>
      </c>
      <c r="Q79" s="149"/>
      <c r="R79" s="147"/>
      <c r="S79" s="147"/>
      <c r="T79" s="150"/>
      <c r="AB79" s="104" t="s">
        <v>105</v>
      </c>
      <c r="AC79" s="105" t="s">
        <v>114</v>
      </c>
    </row>
    <row r="80" spans="1:29" x14ac:dyDescent="0.25">
      <c r="A80" s="28">
        <v>77</v>
      </c>
      <c r="B80" s="73" t="str">
        <f>VLOOKUP(Table1[[#This Row],[Acronym]],AB$5:AC$93,2,FALSE)</f>
        <v>Embassy of Switzerland in Myanmar</v>
      </c>
      <c r="C80" s="81" t="s">
        <v>1219</v>
      </c>
      <c r="D80" s="81" t="s">
        <v>387</v>
      </c>
      <c r="E80" s="81" t="s">
        <v>988</v>
      </c>
      <c r="F80" s="73" t="s">
        <v>1220</v>
      </c>
      <c r="G80" s="73" t="s">
        <v>1221</v>
      </c>
      <c r="H80" s="73" t="s">
        <v>1222</v>
      </c>
      <c r="I80" s="73" t="s">
        <v>1223</v>
      </c>
      <c r="J80" s="73" t="s">
        <v>56</v>
      </c>
      <c r="K80" s="89"/>
      <c r="L80" s="89"/>
      <c r="M80" s="89"/>
      <c r="N80" s="81">
        <v>1</v>
      </c>
      <c r="O80" s="81"/>
      <c r="P80" s="81">
        <v>1</v>
      </c>
      <c r="Q80" s="81"/>
      <c r="R80" s="73"/>
      <c r="S80" s="73"/>
      <c r="T80" s="90">
        <v>42984</v>
      </c>
      <c r="AB80" s="106" t="s">
        <v>26</v>
      </c>
      <c r="AC80" s="107" t="s">
        <v>62</v>
      </c>
    </row>
    <row r="81" spans="1:29" x14ac:dyDescent="0.25">
      <c r="A81" s="28">
        <v>78</v>
      </c>
      <c r="B81" s="73" t="str">
        <f>VLOOKUP(Table1[[#This Row],[Acronym]],AB$5:AC$93,2,FALSE)</f>
        <v>European Commission Humanitarian Aid Office</v>
      </c>
      <c r="C81" s="81" t="s">
        <v>550</v>
      </c>
      <c r="D81" s="81" t="s">
        <v>386</v>
      </c>
      <c r="E81" s="81"/>
      <c r="F81" s="73" t="s">
        <v>543</v>
      </c>
      <c r="G81" s="73"/>
      <c r="H81" s="73" t="s">
        <v>548</v>
      </c>
      <c r="I81" s="73" t="s">
        <v>546</v>
      </c>
      <c r="J81" s="73" t="s">
        <v>56</v>
      </c>
      <c r="K81" s="89"/>
      <c r="L81" s="89"/>
      <c r="M81" s="89"/>
      <c r="N81" s="89">
        <v>1</v>
      </c>
      <c r="O81" s="89"/>
      <c r="P81" s="73"/>
      <c r="Q81" s="89"/>
      <c r="R81" s="73"/>
      <c r="S81" s="73"/>
      <c r="T81" s="90"/>
      <c r="AB81" s="98" t="s">
        <v>104</v>
      </c>
      <c r="AC81" s="99" t="s">
        <v>113</v>
      </c>
    </row>
    <row r="82" spans="1:29" ht="15.75" x14ac:dyDescent="0.25">
      <c r="A82" s="28">
        <v>79</v>
      </c>
      <c r="B82" s="73" t="str">
        <f>VLOOKUP(Table1[[#This Row],[Acronym]],AB$5:AC$93,2,FALSE)</f>
        <v>European Commission Humanitarian Aid Office</v>
      </c>
      <c r="C82" s="81" t="s">
        <v>550</v>
      </c>
      <c r="D82" s="81" t="s">
        <v>386</v>
      </c>
      <c r="E82" s="81" t="s">
        <v>988</v>
      </c>
      <c r="F82" s="73" t="s">
        <v>542</v>
      </c>
      <c r="G82" s="73"/>
      <c r="H82" s="73" t="s">
        <v>547</v>
      </c>
      <c r="I82" s="92" t="s">
        <v>545</v>
      </c>
      <c r="J82" s="73" t="s">
        <v>56</v>
      </c>
      <c r="K82" s="89"/>
      <c r="L82" s="89"/>
      <c r="M82" s="89"/>
      <c r="N82" s="89">
        <v>1</v>
      </c>
      <c r="O82" s="89"/>
      <c r="P82" s="73"/>
      <c r="Q82" s="89"/>
      <c r="R82" s="73"/>
      <c r="S82" s="73"/>
      <c r="T82" s="90"/>
      <c r="AB82" s="106" t="s">
        <v>966</v>
      </c>
      <c r="AC82" s="107" t="s">
        <v>969</v>
      </c>
    </row>
    <row r="83" spans="1:29" x14ac:dyDescent="0.25">
      <c r="A83" s="28">
        <v>80</v>
      </c>
      <c r="B83" s="73" t="str">
        <f>VLOOKUP(Table1[[#This Row],[Acronym]],AB$5:AC$93,2,FALSE)</f>
        <v>European Commission Humanitarian Aid and Civil Protection</v>
      </c>
      <c r="C83" s="73" t="s">
        <v>367</v>
      </c>
      <c r="D83" s="81" t="s">
        <v>386</v>
      </c>
      <c r="E83" s="81"/>
      <c r="F83" s="73" t="s">
        <v>1193</v>
      </c>
      <c r="G83" s="73"/>
      <c r="H83" s="73"/>
      <c r="I83" s="73" t="s">
        <v>350</v>
      </c>
      <c r="J83" s="73" t="s">
        <v>56</v>
      </c>
      <c r="K83" s="89"/>
      <c r="L83" s="89"/>
      <c r="M83" s="89"/>
      <c r="N83" s="89">
        <v>1</v>
      </c>
      <c r="O83" s="89"/>
      <c r="P83" s="73">
        <v>1</v>
      </c>
      <c r="Q83" s="89"/>
      <c r="R83" s="73"/>
      <c r="S83" s="73"/>
      <c r="T83" s="90"/>
      <c r="AB83" s="98" t="s">
        <v>705</v>
      </c>
      <c r="AC83" s="99" t="s">
        <v>705</v>
      </c>
    </row>
    <row r="84" spans="1:29" ht="15.75" x14ac:dyDescent="0.25">
      <c r="A84" s="28">
        <v>81</v>
      </c>
      <c r="B84" s="73" t="str">
        <f>VLOOKUP(Table1[[#This Row],[Acronym]],AB$5:AC$93,2,FALSE)</f>
        <v>European Commission Humanitarian Aid and Civil Protection</v>
      </c>
      <c r="C84" s="73" t="s">
        <v>367</v>
      </c>
      <c r="D84" s="81" t="s">
        <v>386</v>
      </c>
      <c r="E84" s="81" t="s">
        <v>989</v>
      </c>
      <c r="F84" s="73" t="s">
        <v>337</v>
      </c>
      <c r="G84" s="73" t="s">
        <v>1160</v>
      </c>
      <c r="H84" s="73" t="s">
        <v>411</v>
      </c>
      <c r="I84" s="92" t="s">
        <v>362</v>
      </c>
      <c r="J84" s="73" t="s">
        <v>56</v>
      </c>
      <c r="K84" s="89"/>
      <c r="L84" s="89"/>
      <c r="M84" s="89"/>
      <c r="N84" s="89">
        <v>1</v>
      </c>
      <c r="O84" s="89"/>
      <c r="P84" s="73">
        <v>1</v>
      </c>
      <c r="Q84" s="89"/>
      <c r="R84" s="73"/>
      <c r="S84" s="73"/>
      <c r="T84" s="90"/>
      <c r="AB84" s="106" t="s">
        <v>1723</v>
      </c>
      <c r="AC84" s="107" t="s">
        <v>1883</v>
      </c>
    </row>
    <row r="85" spans="1:29" x14ac:dyDescent="0.25">
      <c r="A85" s="28">
        <v>82</v>
      </c>
      <c r="B85" s="73" t="str">
        <f>VLOOKUP(Table1[[#This Row],[Acronym]],AB$5:AC$93,2,FALSE)</f>
        <v>Food and Agriculture Organization of the United Nations</v>
      </c>
      <c r="C85" s="82" t="s">
        <v>1851</v>
      </c>
      <c r="D85" s="82" t="s">
        <v>262</v>
      </c>
      <c r="E85" s="82"/>
      <c r="F85" s="82" t="s">
        <v>1854</v>
      </c>
      <c r="G85" s="82"/>
      <c r="H85" s="82"/>
      <c r="I85" s="82" t="s">
        <v>1799</v>
      </c>
      <c r="J85" s="82"/>
      <c r="K85" s="82"/>
      <c r="L85" s="82"/>
      <c r="M85" s="82"/>
      <c r="N85" s="82"/>
      <c r="O85" s="82"/>
      <c r="P85" s="81"/>
      <c r="Q85" s="89"/>
      <c r="R85" s="73"/>
      <c r="S85" s="73"/>
      <c r="T85" s="90"/>
      <c r="AB85" s="98" t="s">
        <v>378</v>
      </c>
      <c r="AC85" s="99" t="s">
        <v>366</v>
      </c>
    </row>
    <row r="86" spans="1:29" x14ac:dyDescent="0.25">
      <c r="A86" s="28">
        <v>83</v>
      </c>
      <c r="B86" s="73" t="str">
        <f>VLOOKUP(Table1[[#This Row],[Acronym]],AB$5:AC$93,2,FALSE)</f>
        <v>GRET</v>
      </c>
      <c r="C86" s="73" t="s">
        <v>624</v>
      </c>
      <c r="D86" s="81" t="s">
        <v>263</v>
      </c>
      <c r="E86" s="81" t="s">
        <v>988</v>
      </c>
      <c r="F86" s="73" t="s">
        <v>833</v>
      </c>
      <c r="G86" s="73" t="s">
        <v>164</v>
      </c>
      <c r="H86" s="73" t="s">
        <v>834</v>
      </c>
      <c r="I86" s="73" t="s">
        <v>835</v>
      </c>
      <c r="J86" s="73" t="s">
        <v>652</v>
      </c>
      <c r="K86" s="89"/>
      <c r="L86" s="89"/>
      <c r="M86" s="89">
        <v>1</v>
      </c>
      <c r="N86" s="89"/>
      <c r="O86" s="89"/>
      <c r="P86" s="89"/>
      <c r="Q86" s="89"/>
      <c r="R86" s="89"/>
      <c r="S86" s="89"/>
      <c r="T86" s="90"/>
      <c r="AB86" s="98" t="s">
        <v>371</v>
      </c>
      <c r="AC86" s="99" t="s">
        <v>371</v>
      </c>
    </row>
    <row r="87" spans="1:29" x14ac:dyDescent="0.25">
      <c r="A87" s="28">
        <v>84</v>
      </c>
      <c r="B87" s="73" t="str">
        <f>VLOOKUP(Table1[[#This Row],[Acronym]],AB$5:AC$93,2,FALSE)</f>
        <v>GRET</v>
      </c>
      <c r="C87" s="82" t="s">
        <v>624</v>
      </c>
      <c r="D87" s="81" t="s">
        <v>263</v>
      </c>
      <c r="E87" s="81" t="s">
        <v>988</v>
      </c>
      <c r="F87" s="73" t="s">
        <v>625</v>
      </c>
      <c r="G87" s="73" t="s">
        <v>626</v>
      </c>
      <c r="H87" s="73" t="s">
        <v>627</v>
      </c>
      <c r="I87" s="73" t="s">
        <v>628</v>
      </c>
      <c r="J87" s="73" t="s">
        <v>56</v>
      </c>
      <c r="K87" s="89"/>
      <c r="L87" s="89"/>
      <c r="M87" s="89">
        <v>1</v>
      </c>
      <c r="N87" s="89">
        <v>1</v>
      </c>
      <c r="O87" s="89"/>
      <c r="P87" s="89">
        <v>1</v>
      </c>
      <c r="Q87" s="89"/>
      <c r="R87" s="89"/>
      <c r="S87" s="89"/>
      <c r="T87" s="90"/>
      <c r="AB87" s="116" t="s">
        <v>1876</v>
      </c>
      <c r="AC87" s="117" t="s">
        <v>1875</v>
      </c>
    </row>
    <row r="88" spans="1:29" ht="15.75" x14ac:dyDescent="0.25">
      <c r="A88" s="28">
        <v>85</v>
      </c>
      <c r="B88" s="73" t="str">
        <f>VLOOKUP(Table1[[#This Row],[Acronym]],AB$5:AC$93,2,FALSE)</f>
        <v>HARP Facility</v>
      </c>
      <c r="C88" s="82" t="s">
        <v>689</v>
      </c>
      <c r="D88" s="81" t="s">
        <v>386</v>
      </c>
      <c r="E88" s="81" t="s">
        <v>988</v>
      </c>
      <c r="F88" s="73" t="s">
        <v>1888</v>
      </c>
      <c r="G88" s="82" t="s">
        <v>1959</v>
      </c>
      <c r="H88" s="89" t="s">
        <v>1956</v>
      </c>
      <c r="I88" s="166" t="s">
        <v>1958</v>
      </c>
      <c r="J88" s="73" t="s">
        <v>56</v>
      </c>
      <c r="K88" s="82"/>
      <c r="L88" s="82"/>
      <c r="M88" s="82"/>
      <c r="N88" s="82">
        <v>1</v>
      </c>
      <c r="O88" s="82"/>
      <c r="P88" s="81">
        <v>1</v>
      </c>
      <c r="Q88" s="89"/>
      <c r="R88" s="73"/>
      <c r="S88" s="73"/>
      <c r="T88" s="90"/>
      <c r="AB88" s="109" t="s">
        <v>453</v>
      </c>
      <c r="AC88" s="110" t="s">
        <v>448</v>
      </c>
    </row>
    <row r="89" spans="1:29" x14ac:dyDescent="0.25">
      <c r="A89" s="28">
        <v>86</v>
      </c>
      <c r="B89" s="73" t="str">
        <f>VLOOKUP(Table1[[#This Row],[Acronym]],AB$5:AC$93,2,FALSE)</f>
        <v>Independent</v>
      </c>
      <c r="C89" s="82" t="s">
        <v>364</v>
      </c>
      <c r="D89" s="81" t="s">
        <v>386</v>
      </c>
      <c r="E89" s="81" t="s">
        <v>988</v>
      </c>
      <c r="F89" s="73" t="s">
        <v>1888</v>
      </c>
      <c r="G89" s="82" t="s">
        <v>1960</v>
      </c>
      <c r="H89" s="89" t="s">
        <v>1956</v>
      </c>
      <c r="I89" s="190" t="s">
        <v>1961</v>
      </c>
      <c r="J89" s="73" t="s">
        <v>56</v>
      </c>
      <c r="K89" s="89"/>
      <c r="L89" s="89"/>
      <c r="M89" s="89"/>
      <c r="N89" s="89">
        <v>1</v>
      </c>
      <c r="O89" s="89"/>
      <c r="P89" s="73"/>
      <c r="Q89" s="89"/>
      <c r="R89" s="73"/>
      <c r="S89" s="73"/>
      <c r="T89" s="90">
        <v>43272</v>
      </c>
      <c r="AB89" s="98" t="s">
        <v>1177</v>
      </c>
      <c r="AC89" s="99" t="s">
        <v>1176</v>
      </c>
    </row>
    <row r="90" spans="1:29" x14ac:dyDescent="0.25">
      <c r="A90" s="28">
        <v>87</v>
      </c>
      <c r="B90" s="73" t="str">
        <f>VLOOKUP(Table1[[#This Row],[Acronym]],AB$5:AC$93,2,FALSE)</f>
        <v>HARP Facility</v>
      </c>
      <c r="C90" s="87" t="s">
        <v>689</v>
      </c>
      <c r="D90" s="81" t="s">
        <v>386</v>
      </c>
      <c r="E90" s="81" t="s">
        <v>988</v>
      </c>
      <c r="F90" s="73" t="s">
        <v>1703</v>
      </c>
      <c r="G90" s="82" t="s">
        <v>1704</v>
      </c>
      <c r="H90" s="73"/>
      <c r="I90" s="73" t="s">
        <v>1705</v>
      </c>
      <c r="J90" s="73" t="s">
        <v>106</v>
      </c>
      <c r="K90" s="89"/>
      <c r="L90" s="89"/>
      <c r="M90" s="89">
        <v>1</v>
      </c>
      <c r="N90" s="89"/>
      <c r="O90" s="89"/>
      <c r="P90" s="89"/>
      <c r="Q90" s="89"/>
      <c r="R90" s="89"/>
      <c r="S90" s="89"/>
      <c r="T90" s="90">
        <v>43052</v>
      </c>
      <c r="AB90" s="98" t="s">
        <v>193</v>
      </c>
      <c r="AC90" s="99" t="s">
        <v>1753</v>
      </c>
    </row>
    <row r="91" spans="1:29" x14ac:dyDescent="0.25">
      <c r="A91" s="28">
        <v>88</v>
      </c>
      <c r="B91" s="73" t="str">
        <f>VLOOKUP(Table1[[#This Row],[Acronym]],AB$5:AC$93,2,FALSE)</f>
        <v>HARP Facility</v>
      </c>
      <c r="C91" s="82" t="s">
        <v>689</v>
      </c>
      <c r="D91" s="81" t="s">
        <v>386</v>
      </c>
      <c r="E91" s="82"/>
      <c r="F91" s="73" t="s">
        <v>1897</v>
      </c>
      <c r="G91" s="73" t="s">
        <v>1898</v>
      </c>
      <c r="H91" s="73" t="s">
        <v>1903</v>
      </c>
      <c r="I91" s="85" t="s">
        <v>1899</v>
      </c>
      <c r="J91" s="73" t="s">
        <v>250</v>
      </c>
      <c r="K91" s="82"/>
      <c r="L91" s="89">
        <v>1</v>
      </c>
      <c r="M91" s="82"/>
      <c r="N91" s="82"/>
      <c r="O91" s="82"/>
      <c r="P91" s="81"/>
      <c r="Q91" s="89"/>
      <c r="R91" s="73"/>
      <c r="S91" s="73"/>
      <c r="T91" s="90"/>
      <c r="AB91" s="98" t="s">
        <v>693</v>
      </c>
      <c r="AC91" s="99" t="s">
        <v>257</v>
      </c>
    </row>
    <row r="92" spans="1:29" x14ac:dyDescent="0.25">
      <c r="A92" s="28">
        <v>89</v>
      </c>
      <c r="B92" s="73" t="str">
        <f>VLOOKUP(Table1[[#This Row],[Acronym]],AB$5:AC$93,2,FALSE)</f>
        <v>HARP Facility</v>
      </c>
      <c r="C92" s="82" t="s">
        <v>689</v>
      </c>
      <c r="D92" s="81" t="s">
        <v>386</v>
      </c>
      <c r="E92" s="82"/>
      <c r="F92" s="73" t="s">
        <v>1900</v>
      </c>
      <c r="G92" s="73" t="s">
        <v>1901</v>
      </c>
      <c r="H92" s="73" t="s">
        <v>1957</v>
      </c>
      <c r="I92" s="85" t="s">
        <v>1902</v>
      </c>
      <c r="J92" s="73" t="s">
        <v>250</v>
      </c>
      <c r="K92" s="82"/>
      <c r="L92" s="89">
        <v>1</v>
      </c>
      <c r="M92" s="82"/>
      <c r="N92" s="82"/>
      <c r="O92" s="82"/>
      <c r="P92" s="81"/>
      <c r="Q92" s="89"/>
      <c r="R92" s="73"/>
      <c r="S92" s="73"/>
      <c r="T92" s="90"/>
      <c r="AB92" s="98" t="s">
        <v>2129</v>
      </c>
      <c r="AC92" s="99" t="s">
        <v>2257</v>
      </c>
    </row>
    <row r="93" spans="1:29" x14ac:dyDescent="0.25">
      <c r="A93" s="28">
        <v>90</v>
      </c>
      <c r="B93" s="73" t="str">
        <f>VLOOKUP(Table1[[#This Row],[Acronym]],AB$5:AC$93,2,FALSE)</f>
        <v>HARP Facility</v>
      </c>
      <c r="C93" s="82" t="s">
        <v>689</v>
      </c>
      <c r="D93" s="81" t="s">
        <v>386</v>
      </c>
      <c r="E93" s="82"/>
      <c r="F93" s="73" t="s">
        <v>1893</v>
      </c>
      <c r="G93" s="73" t="s">
        <v>1894</v>
      </c>
      <c r="H93" s="73" t="s">
        <v>1896</v>
      </c>
      <c r="I93" s="85" t="s">
        <v>1895</v>
      </c>
      <c r="J93" s="73" t="s">
        <v>250</v>
      </c>
      <c r="K93" s="82"/>
      <c r="L93" s="89">
        <v>1</v>
      </c>
      <c r="M93" s="82"/>
      <c r="N93" s="82"/>
      <c r="O93" s="82"/>
      <c r="P93" s="81"/>
      <c r="Q93" s="89"/>
      <c r="R93" s="73"/>
      <c r="S93" s="73"/>
      <c r="T93" s="90"/>
      <c r="AB93" s="124" t="s">
        <v>1853</v>
      </c>
      <c r="AC93" s="99" t="s">
        <v>1878</v>
      </c>
    </row>
    <row r="94" spans="1:29" x14ac:dyDescent="0.25">
      <c r="A94" s="28">
        <v>91</v>
      </c>
      <c r="B94" s="73" t="str">
        <f>VLOOKUP(Table1[[#This Row],[Acronym]],AB$5:AC$93,2,FALSE)</f>
        <v>Health Poverty Action</v>
      </c>
      <c r="C94" s="73" t="s">
        <v>183</v>
      </c>
      <c r="D94" s="81" t="s">
        <v>1892</v>
      </c>
      <c r="E94" s="81" t="s">
        <v>988</v>
      </c>
      <c r="F94" s="73" t="s">
        <v>681</v>
      </c>
      <c r="G94" s="73" t="s">
        <v>185</v>
      </c>
      <c r="H94" s="73" t="s">
        <v>682</v>
      </c>
      <c r="I94" s="73" t="s">
        <v>1119</v>
      </c>
      <c r="J94" s="73" t="s">
        <v>250</v>
      </c>
      <c r="K94" s="89"/>
      <c r="L94" s="89">
        <v>1</v>
      </c>
      <c r="M94" s="89"/>
      <c r="N94" s="89"/>
      <c r="O94" s="89"/>
      <c r="P94" s="73"/>
      <c r="Q94" s="89"/>
      <c r="R94" s="73"/>
      <c r="S94" s="73"/>
      <c r="T94" s="90"/>
    </row>
    <row r="95" spans="1:29" x14ac:dyDescent="0.25">
      <c r="A95" s="28">
        <v>92</v>
      </c>
      <c r="B95" s="73" t="str">
        <f>VLOOKUP(Table1[[#This Row],[Acronym]],AB$5:AC$93,2,FALSE)</f>
        <v>Health Poverty Action</v>
      </c>
      <c r="C95" s="73" t="s">
        <v>183</v>
      </c>
      <c r="D95" s="81" t="s">
        <v>1892</v>
      </c>
      <c r="E95" s="81" t="s">
        <v>988</v>
      </c>
      <c r="F95" s="73" t="s">
        <v>184</v>
      </c>
      <c r="G95" s="73" t="s">
        <v>185</v>
      </c>
      <c r="H95" s="73" t="s">
        <v>297</v>
      </c>
      <c r="I95" s="73" t="s">
        <v>186</v>
      </c>
      <c r="J95" s="73" t="s">
        <v>248</v>
      </c>
      <c r="K95" s="89"/>
      <c r="L95" s="89">
        <v>1</v>
      </c>
      <c r="M95" s="89"/>
      <c r="N95" s="89"/>
      <c r="O95" s="89"/>
      <c r="P95" s="73"/>
      <c r="Q95" s="89"/>
      <c r="R95" s="73"/>
      <c r="S95" s="73"/>
      <c r="T95" s="90"/>
    </row>
    <row r="96" spans="1:29" x14ac:dyDescent="0.25">
      <c r="A96" s="28">
        <v>93</v>
      </c>
      <c r="B96" s="73" t="str">
        <f>VLOOKUP(Table1[[#This Row],[Acronym]],AB$5:AC$93,2,FALSE)</f>
        <v>Health Poverty Action</v>
      </c>
      <c r="C96" s="73" t="s">
        <v>183</v>
      </c>
      <c r="D96" s="81" t="s">
        <v>1892</v>
      </c>
      <c r="E96" s="81" t="s">
        <v>988</v>
      </c>
      <c r="F96" s="73" t="s">
        <v>187</v>
      </c>
      <c r="G96" s="73" t="s">
        <v>188</v>
      </c>
      <c r="H96" s="73" t="s">
        <v>298</v>
      </c>
      <c r="I96" s="73" t="s">
        <v>189</v>
      </c>
      <c r="J96" s="73" t="s">
        <v>248</v>
      </c>
      <c r="K96" s="89"/>
      <c r="L96" s="89">
        <v>1</v>
      </c>
      <c r="M96" s="89"/>
      <c r="N96" s="89"/>
      <c r="O96" s="89"/>
      <c r="P96" s="73"/>
      <c r="Q96" s="89"/>
      <c r="R96" s="73"/>
      <c r="S96" s="73"/>
      <c r="T96" s="90"/>
    </row>
    <row r="97" spans="1:20" x14ac:dyDescent="0.25">
      <c r="A97" s="28">
        <v>94</v>
      </c>
      <c r="B97" s="73" t="str">
        <f>VLOOKUP(Table1[[#This Row],[Acronym]],AB$5:AC$93,2,FALSE)</f>
        <v>Health Poverty Action</v>
      </c>
      <c r="C97" s="73" t="s">
        <v>183</v>
      </c>
      <c r="D97" s="81" t="s">
        <v>1892</v>
      </c>
      <c r="E97" s="81" t="s">
        <v>988</v>
      </c>
      <c r="F97" s="73" t="s">
        <v>190</v>
      </c>
      <c r="G97" s="73" t="s">
        <v>40</v>
      </c>
      <c r="H97" s="73" t="s">
        <v>299</v>
      </c>
      <c r="I97" s="73" t="s">
        <v>191</v>
      </c>
      <c r="J97" s="73" t="s">
        <v>248</v>
      </c>
      <c r="K97" s="89"/>
      <c r="L97" s="89">
        <v>1</v>
      </c>
      <c r="M97" s="89"/>
      <c r="N97" s="89"/>
      <c r="O97" s="89"/>
      <c r="P97" s="73"/>
      <c r="Q97" s="89"/>
      <c r="R97" s="73"/>
      <c r="S97" s="73"/>
      <c r="T97" s="90"/>
    </row>
    <row r="98" spans="1:20" x14ac:dyDescent="0.25">
      <c r="A98" s="28">
        <v>95</v>
      </c>
      <c r="B98" s="73" t="str">
        <f>VLOOKUP(Table1[[#This Row],[Acronym]],AB$5:AC$93,2,FALSE)</f>
        <v>Independent</v>
      </c>
      <c r="C98" s="73" t="s">
        <v>364</v>
      </c>
      <c r="D98" s="81"/>
      <c r="E98" s="81"/>
      <c r="F98" s="73" t="s">
        <v>315</v>
      </c>
      <c r="G98" s="73"/>
      <c r="H98" s="73" t="s">
        <v>417</v>
      </c>
      <c r="I98" s="73" t="s">
        <v>342</v>
      </c>
      <c r="J98" s="73" t="s">
        <v>56</v>
      </c>
      <c r="K98" s="89"/>
      <c r="L98" s="89"/>
      <c r="M98" s="89"/>
      <c r="N98" s="89">
        <v>1</v>
      </c>
      <c r="O98" s="89"/>
      <c r="P98" s="73"/>
      <c r="Q98" s="89"/>
      <c r="R98" s="73"/>
      <c r="S98" s="73"/>
      <c r="T98" s="90"/>
    </row>
    <row r="99" spans="1:20" x14ac:dyDescent="0.25">
      <c r="A99" s="28">
        <v>96</v>
      </c>
      <c r="B99" s="73" t="str">
        <f>VLOOKUP(Table1[[#This Row],[Acronym]],AB$5:AC$93,2,FALSE)</f>
        <v>International Committee of the Red Cross</v>
      </c>
      <c r="C99" s="73" t="s">
        <v>9</v>
      </c>
      <c r="D99" s="81" t="s">
        <v>261</v>
      </c>
      <c r="E99" s="81"/>
      <c r="F99" s="73" t="s">
        <v>881</v>
      </c>
      <c r="G99" s="73" t="s">
        <v>882</v>
      </c>
      <c r="H99" s="73" t="s">
        <v>971</v>
      </c>
      <c r="I99" s="120" t="s">
        <v>1952</v>
      </c>
      <c r="J99" s="73" t="s">
        <v>56</v>
      </c>
      <c r="K99" s="89"/>
      <c r="L99" s="89"/>
      <c r="M99" s="89"/>
      <c r="N99" s="89">
        <v>1</v>
      </c>
      <c r="O99" s="89"/>
      <c r="P99" s="73"/>
      <c r="Q99" s="89"/>
      <c r="R99" s="73"/>
      <c r="S99" s="73"/>
      <c r="T99" s="90"/>
    </row>
    <row r="100" spans="1:20" x14ac:dyDescent="0.25">
      <c r="A100" s="28">
        <v>97</v>
      </c>
      <c r="B100" s="73" t="str">
        <f>VLOOKUP(Table1[[#This Row],[Acronym]],AB$5:AC$93,2,FALSE)</f>
        <v>International Committee of the Red Cross</v>
      </c>
      <c r="C100" s="73" t="s">
        <v>9</v>
      </c>
      <c r="D100" s="73" t="s">
        <v>261</v>
      </c>
      <c r="E100" s="73" t="s">
        <v>988</v>
      </c>
      <c r="F100" s="73" t="s">
        <v>68</v>
      </c>
      <c r="G100" s="73"/>
      <c r="H100" s="73" t="s">
        <v>282</v>
      </c>
      <c r="I100" s="73" t="s">
        <v>83</v>
      </c>
      <c r="J100" s="73" t="s">
        <v>646</v>
      </c>
      <c r="K100" s="89"/>
      <c r="L100" s="89"/>
      <c r="M100" s="89">
        <v>1</v>
      </c>
      <c r="N100" s="89"/>
      <c r="O100" s="89"/>
      <c r="P100" s="89"/>
      <c r="Q100" s="89"/>
      <c r="R100" s="89"/>
      <c r="S100" s="89"/>
      <c r="T100" s="90"/>
    </row>
    <row r="101" spans="1:20" x14ac:dyDescent="0.25">
      <c r="A101" s="28">
        <v>98</v>
      </c>
      <c r="B101" s="73" t="str">
        <f>VLOOKUP(Table1[[#This Row],[Acronym]],AB$5:AC$93,2,FALSE)</f>
        <v>International Committee of the Red Cross</v>
      </c>
      <c r="C101" s="73" t="s">
        <v>9</v>
      </c>
      <c r="D101" s="73" t="s">
        <v>261</v>
      </c>
      <c r="E101" s="82"/>
      <c r="F101" s="82" t="s">
        <v>1803</v>
      </c>
      <c r="G101" s="82"/>
      <c r="H101" s="82"/>
      <c r="I101" s="82" t="s">
        <v>1802</v>
      </c>
      <c r="J101" s="82"/>
      <c r="K101" s="82"/>
      <c r="L101" s="82"/>
      <c r="M101" s="82"/>
      <c r="N101" s="82"/>
      <c r="O101" s="82"/>
      <c r="P101" s="81"/>
      <c r="Q101" s="89"/>
      <c r="R101" s="73"/>
      <c r="S101" s="73"/>
      <c r="T101" s="90"/>
    </row>
    <row r="102" spans="1:20" x14ac:dyDescent="0.25">
      <c r="A102" s="28">
        <v>99</v>
      </c>
      <c r="B102" s="73" t="str">
        <f>VLOOKUP(Table1[[#This Row],[Acronym]],AB$5:AC$93,2,FALSE)</f>
        <v>International Committee of the Red Cross</v>
      </c>
      <c r="C102" s="73" t="s">
        <v>9</v>
      </c>
      <c r="D102" s="73" t="s">
        <v>261</v>
      </c>
      <c r="E102" s="81"/>
      <c r="F102" s="73" t="s">
        <v>480</v>
      </c>
      <c r="G102" s="73" t="s">
        <v>479</v>
      </c>
      <c r="H102" s="73"/>
      <c r="I102" s="73" t="s">
        <v>583</v>
      </c>
      <c r="J102" s="73" t="s">
        <v>56</v>
      </c>
      <c r="K102" s="89"/>
      <c r="L102" s="89"/>
      <c r="M102" s="89"/>
      <c r="N102" s="89">
        <v>1</v>
      </c>
      <c r="O102" s="89"/>
      <c r="P102" s="73"/>
      <c r="Q102" s="89"/>
      <c r="R102" s="73"/>
      <c r="S102" s="73"/>
      <c r="T102" s="90"/>
    </row>
    <row r="103" spans="1:20" ht="15.75" x14ac:dyDescent="0.25">
      <c r="A103" s="28">
        <v>100</v>
      </c>
      <c r="B103" s="73" t="str">
        <f>VLOOKUP(Table1[[#This Row],[Acronym]],AB$5:AC$93,2,FALSE)</f>
        <v>International Committee of the Red Cross</v>
      </c>
      <c r="C103" s="73" t="s">
        <v>9</v>
      </c>
      <c r="D103" s="81" t="s">
        <v>261</v>
      </c>
      <c r="E103" s="81"/>
      <c r="F103" s="73" t="s">
        <v>1855</v>
      </c>
      <c r="G103" s="82" t="s">
        <v>1856</v>
      </c>
      <c r="H103" s="82" t="s">
        <v>1857</v>
      </c>
      <c r="I103" s="92" t="s">
        <v>1790</v>
      </c>
      <c r="J103" s="73" t="s">
        <v>56</v>
      </c>
      <c r="K103" s="89"/>
      <c r="L103" s="89">
        <v>1</v>
      </c>
      <c r="M103" s="89"/>
      <c r="N103" s="89">
        <v>1</v>
      </c>
      <c r="O103" s="89"/>
      <c r="P103" s="73"/>
      <c r="Q103" s="89"/>
      <c r="R103" s="73"/>
      <c r="S103" s="73"/>
      <c r="T103" s="90"/>
    </row>
    <row r="104" spans="1:20" x14ac:dyDescent="0.25">
      <c r="A104" s="28">
        <v>101</v>
      </c>
      <c r="B104" s="73" t="str">
        <f>VLOOKUP(Table1[[#This Row],[Acronym]],AB$5:AC$93,2,FALSE)</f>
        <v>International Committee of the Red Cross</v>
      </c>
      <c r="C104" s="73" t="s">
        <v>9</v>
      </c>
      <c r="D104" s="81" t="s">
        <v>261</v>
      </c>
      <c r="E104" s="81"/>
      <c r="F104" s="73" t="s">
        <v>1011</v>
      </c>
      <c r="G104" s="73" t="s">
        <v>1123</v>
      </c>
      <c r="H104" s="73" t="s">
        <v>686</v>
      </c>
      <c r="I104" s="73" t="s">
        <v>895</v>
      </c>
      <c r="J104" s="73" t="s">
        <v>250</v>
      </c>
      <c r="K104" s="89"/>
      <c r="L104" s="89">
        <v>1</v>
      </c>
      <c r="M104" s="89"/>
      <c r="N104" s="89"/>
      <c r="O104" s="89"/>
      <c r="P104" s="73"/>
      <c r="Q104" s="89"/>
      <c r="R104" s="73"/>
      <c r="S104" s="73"/>
      <c r="T104" s="90"/>
    </row>
    <row r="105" spans="1:20" x14ac:dyDescent="0.25">
      <c r="A105" s="28">
        <v>102</v>
      </c>
      <c r="B105" s="73" t="str">
        <f>VLOOKUP(Table1[[#This Row],[Acronym]],AB$5:AC$93,2,FALSE)</f>
        <v>International Committee of the Red Cross</v>
      </c>
      <c r="C105" s="73" t="s">
        <v>9</v>
      </c>
      <c r="D105" s="81" t="s">
        <v>261</v>
      </c>
      <c r="E105" s="81"/>
      <c r="F105" s="73" t="s">
        <v>880</v>
      </c>
      <c r="G105" s="73" t="s">
        <v>694</v>
      </c>
      <c r="H105" s="73" t="s">
        <v>970</v>
      </c>
      <c r="I105" s="73" t="s">
        <v>879</v>
      </c>
      <c r="J105" s="73" t="s">
        <v>56</v>
      </c>
      <c r="K105" s="89"/>
      <c r="L105" s="89"/>
      <c r="M105" s="89"/>
      <c r="N105" s="89">
        <v>1</v>
      </c>
      <c r="O105" s="89"/>
      <c r="P105" s="73"/>
      <c r="Q105" s="89"/>
      <c r="R105" s="73"/>
      <c r="S105" s="73"/>
      <c r="T105" s="90"/>
    </row>
    <row r="106" spans="1:20" x14ac:dyDescent="0.25">
      <c r="A106" s="28">
        <v>103</v>
      </c>
      <c r="B106" s="73" t="str">
        <f>VLOOKUP(Table1[[#This Row],[Acronym]],AB$5:AC$93,2,FALSE)</f>
        <v>International Committee of the Red Cross</v>
      </c>
      <c r="C106" s="73" t="s">
        <v>9</v>
      </c>
      <c r="D106" s="81" t="s">
        <v>261</v>
      </c>
      <c r="E106" s="81"/>
      <c r="F106" s="73" t="s">
        <v>884</v>
      </c>
      <c r="G106" s="73" t="s">
        <v>18</v>
      </c>
      <c r="H106" s="73" t="s">
        <v>885</v>
      </c>
      <c r="I106" s="73" t="s">
        <v>886</v>
      </c>
      <c r="J106" s="73" t="s">
        <v>552</v>
      </c>
      <c r="K106" s="89"/>
      <c r="L106" s="89"/>
      <c r="M106" s="89">
        <v>1</v>
      </c>
      <c r="N106" s="89"/>
      <c r="O106" s="89"/>
      <c r="P106" s="89"/>
      <c r="Q106" s="89"/>
      <c r="R106" s="89"/>
      <c r="S106" s="89"/>
      <c r="T106" s="90"/>
    </row>
    <row r="107" spans="1:20" x14ac:dyDescent="0.25">
      <c r="A107" s="28">
        <v>104</v>
      </c>
      <c r="B107" s="73" t="str">
        <f>VLOOKUP(Table1[[#This Row],[Acronym]],AB$5:AC$93,2,FALSE)</f>
        <v>International Committee of the Red Cross</v>
      </c>
      <c r="C107" s="73" t="s">
        <v>9</v>
      </c>
      <c r="D107" s="81" t="s">
        <v>261</v>
      </c>
      <c r="E107" s="81"/>
      <c r="F107" s="73" t="s">
        <v>887</v>
      </c>
      <c r="G107" s="73"/>
      <c r="H107" s="73" t="s">
        <v>888</v>
      </c>
      <c r="I107" s="73" t="s">
        <v>889</v>
      </c>
      <c r="J107" s="73" t="s">
        <v>890</v>
      </c>
      <c r="K107" s="89"/>
      <c r="L107" s="89"/>
      <c r="M107" s="89"/>
      <c r="N107" s="89"/>
      <c r="O107" s="89"/>
      <c r="P107" s="73"/>
      <c r="Q107" s="89"/>
      <c r="R107" s="73"/>
      <c r="S107" s="73"/>
      <c r="T107" s="90"/>
    </row>
    <row r="108" spans="1:20" x14ac:dyDescent="0.25">
      <c r="A108" s="28">
        <v>105</v>
      </c>
      <c r="B108" s="73" t="str">
        <f>VLOOKUP(Table1[[#This Row],[Acronym]],AB$5:AC$93,2,FALSE)</f>
        <v>International Committee of the Red Cross</v>
      </c>
      <c r="C108" s="73" t="s">
        <v>9</v>
      </c>
      <c r="D108" s="81" t="s">
        <v>261</v>
      </c>
      <c r="E108" s="81"/>
      <c r="F108" s="73" t="s">
        <v>1185</v>
      </c>
      <c r="G108" s="73"/>
      <c r="H108" s="73"/>
      <c r="I108" s="73" t="s">
        <v>1184</v>
      </c>
      <c r="J108" s="73" t="s">
        <v>106</v>
      </c>
      <c r="K108" s="89"/>
      <c r="L108" s="89"/>
      <c r="M108" s="89"/>
      <c r="N108" s="89"/>
      <c r="O108" s="89"/>
      <c r="P108" s="73"/>
      <c r="Q108" s="89"/>
      <c r="R108" s="73"/>
      <c r="S108" s="73"/>
      <c r="T108" s="90"/>
    </row>
    <row r="109" spans="1:20" ht="15.75" x14ac:dyDescent="0.25">
      <c r="A109" s="28">
        <v>106</v>
      </c>
      <c r="B109" s="73" t="str">
        <f>VLOOKUP(Table1[[#This Row],[Acronym]],AB$5:AC$93,2,FALSE)</f>
        <v>International Committee of the Red Cross</v>
      </c>
      <c r="C109" s="73" t="s">
        <v>9</v>
      </c>
      <c r="D109" s="81" t="s">
        <v>261</v>
      </c>
      <c r="E109" s="81"/>
      <c r="F109" s="73" t="s">
        <v>2135</v>
      </c>
      <c r="G109" s="73" t="s">
        <v>2136</v>
      </c>
      <c r="H109" s="73" t="s">
        <v>2137</v>
      </c>
      <c r="I109" s="166" t="s">
        <v>2138</v>
      </c>
      <c r="J109" s="73" t="s">
        <v>56</v>
      </c>
      <c r="K109" s="89"/>
      <c r="L109" s="89"/>
      <c r="M109" s="89"/>
      <c r="N109" s="89">
        <v>1</v>
      </c>
      <c r="O109" s="89"/>
      <c r="P109" s="73">
        <v>1</v>
      </c>
      <c r="Q109" s="89"/>
      <c r="R109" s="73"/>
      <c r="S109" s="73"/>
      <c r="T109" s="90">
        <v>43360</v>
      </c>
    </row>
    <row r="110" spans="1:20" x14ac:dyDescent="0.25">
      <c r="A110" s="28">
        <v>107</v>
      </c>
      <c r="B110" s="73" t="str">
        <f>VLOOKUP(Table1[[#This Row],[Acronym]],AB$5:AC$93,2,FALSE)</f>
        <v>International Committee of the Red Cross</v>
      </c>
      <c r="C110" s="73" t="s">
        <v>9</v>
      </c>
      <c r="D110" s="81" t="s">
        <v>261</v>
      </c>
      <c r="E110" s="81"/>
      <c r="F110" s="73" t="s">
        <v>1858</v>
      </c>
      <c r="G110" s="82" t="s">
        <v>1123</v>
      </c>
      <c r="H110" s="82" t="s">
        <v>1860</v>
      </c>
      <c r="I110" s="85" t="s">
        <v>1859</v>
      </c>
      <c r="J110" s="73" t="s">
        <v>56</v>
      </c>
      <c r="K110" s="89"/>
      <c r="L110" s="89">
        <v>1</v>
      </c>
      <c r="M110" s="89"/>
      <c r="N110" s="89">
        <v>1</v>
      </c>
      <c r="O110" s="89"/>
      <c r="P110" s="73"/>
      <c r="Q110" s="89"/>
      <c r="R110" s="73"/>
      <c r="S110" s="73"/>
      <c r="T110" s="90"/>
    </row>
    <row r="111" spans="1:20" x14ac:dyDescent="0.25">
      <c r="A111" s="28">
        <v>108</v>
      </c>
      <c r="B111" s="73" t="str">
        <f>VLOOKUP(Table1[[#This Row],[Acronym]],AB$5:AC$93,2,FALSE)</f>
        <v>International Committee of the Red Cross</v>
      </c>
      <c r="C111" s="73" t="s">
        <v>9</v>
      </c>
      <c r="D111" s="73" t="s">
        <v>261</v>
      </c>
      <c r="E111" s="81"/>
      <c r="F111" s="73" t="s">
        <v>1182</v>
      </c>
      <c r="G111" s="73" t="s">
        <v>563</v>
      </c>
      <c r="H111" s="73"/>
      <c r="I111" s="120" t="s">
        <v>1183</v>
      </c>
      <c r="J111" s="73" t="s">
        <v>894</v>
      </c>
      <c r="K111" s="89">
        <v>1</v>
      </c>
      <c r="L111" s="89"/>
      <c r="M111" s="89"/>
      <c r="N111" s="89"/>
      <c r="O111" s="89"/>
      <c r="P111" s="73"/>
      <c r="Q111" s="89"/>
      <c r="R111" s="73"/>
      <c r="S111" s="73"/>
      <c r="T111" s="90"/>
    </row>
    <row r="112" spans="1:20" x14ac:dyDescent="0.25">
      <c r="A112" s="28">
        <v>109</v>
      </c>
      <c r="B112" s="73" t="str">
        <f>VLOOKUP(Table1[[#This Row],[Acronym]],AB$5:AC$93,2,FALSE)</f>
        <v>International Committee of the Red Cross</v>
      </c>
      <c r="C112" s="73" t="s">
        <v>9</v>
      </c>
      <c r="D112" s="73" t="s">
        <v>261</v>
      </c>
      <c r="E112" s="73"/>
      <c r="F112" s="73" t="s">
        <v>857</v>
      </c>
      <c r="G112" s="82" t="s">
        <v>858</v>
      </c>
      <c r="H112" s="73" t="s">
        <v>859</v>
      </c>
      <c r="I112" s="85" t="s">
        <v>860</v>
      </c>
      <c r="J112" s="73" t="s">
        <v>8</v>
      </c>
      <c r="K112" s="89">
        <v>1</v>
      </c>
      <c r="L112" s="89"/>
      <c r="M112" s="89"/>
      <c r="N112" s="89"/>
      <c r="O112" s="89"/>
      <c r="P112" s="73"/>
      <c r="Q112" s="89"/>
      <c r="R112" s="73"/>
      <c r="S112" s="73"/>
      <c r="T112" s="90"/>
    </row>
    <row r="113" spans="1:29" x14ac:dyDescent="0.25">
      <c r="A113" s="28">
        <v>110</v>
      </c>
      <c r="B113" s="73" t="str">
        <f>VLOOKUP(Table1[[#This Row],[Acronym]],AB$5:AC$93,2,FALSE)</f>
        <v>International Committee of the Red Cross</v>
      </c>
      <c r="C113" s="73" t="s">
        <v>9</v>
      </c>
      <c r="D113" s="73" t="s">
        <v>261</v>
      </c>
      <c r="E113" s="81"/>
      <c r="F113" s="73" t="s">
        <v>1933</v>
      </c>
      <c r="G113" s="82" t="s">
        <v>1934</v>
      </c>
      <c r="H113" s="73" t="s">
        <v>1935</v>
      </c>
      <c r="I113" s="88" t="s">
        <v>1936</v>
      </c>
      <c r="J113" s="73" t="s">
        <v>8</v>
      </c>
      <c r="K113" s="89">
        <v>1</v>
      </c>
      <c r="L113" s="89"/>
      <c r="M113" s="89"/>
      <c r="N113" s="89"/>
      <c r="O113" s="89"/>
      <c r="P113" s="73"/>
      <c r="Q113" s="89"/>
      <c r="R113" s="73"/>
      <c r="S113" s="73"/>
      <c r="T113" s="90"/>
    </row>
    <row r="114" spans="1:29" x14ac:dyDescent="0.25">
      <c r="A114" s="28">
        <v>111</v>
      </c>
      <c r="B114" s="73" t="str">
        <f>VLOOKUP(Table1[[#This Row],[Acronym]],AB$5:AC$93,2,FALSE)</f>
        <v>International Committee of the Red Cross</v>
      </c>
      <c r="C114" s="73" t="s">
        <v>9</v>
      </c>
      <c r="D114" s="81" t="s">
        <v>261</v>
      </c>
      <c r="E114" s="81"/>
      <c r="F114" s="73" t="s">
        <v>891</v>
      </c>
      <c r="G114" s="73" t="s">
        <v>18</v>
      </c>
      <c r="H114" s="73" t="s">
        <v>892</v>
      </c>
      <c r="I114" s="73" t="s">
        <v>893</v>
      </c>
      <c r="J114" s="73" t="s">
        <v>894</v>
      </c>
      <c r="K114" s="89"/>
      <c r="L114" s="89"/>
      <c r="M114" s="89"/>
      <c r="N114" s="89"/>
      <c r="O114" s="89"/>
      <c r="P114" s="73"/>
      <c r="Q114" s="89"/>
      <c r="R114" s="73"/>
      <c r="S114" s="73"/>
      <c r="T114" s="90"/>
    </row>
    <row r="115" spans="1:29" x14ac:dyDescent="0.25">
      <c r="A115" s="28">
        <v>112</v>
      </c>
      <c r="B115" s="73" t="str">
        <f>VLOOKUP(Table1[[#This Row],[Acronym]],AB$5:AC$93,2,FALSE)</f>
        <v>International Committee of the Red Cross</v>
      </c>
      <c r="C115" s="73" t="s">
        <v>9</v>
      </c>
      <c r="D115" s="81" t="s">
        <v>261</v>
      </c>
      <c r="E115" s="82"/>
      <c r="F115" s="82" t="s">
        <v>1821</v>
      </c>
      <c r="G115" s="82"/>
      <c r="H115" s="82"/>
      <c r="I115" s="82" t="s">
        <v>1822</v>
      </c>
      <c r="J115" s="82"/>
      <c r="K115" s="82"/>
      <c r="L115" s="82"/>
      <c r="M115" s="82"/>
      <c r="N115" s="82"/>
      <c r="O115" s="82"/>
      <c r="P115" s="81"/>
      <c r="Q115" s="89"/>
      <c r="R115" s="73"/>
      <c r="S115" s="73"/>
      <c r="T115" s="90"/>
    </row>
    <row r="116" spans="1:29" x14ac:dyDescent="0.25">
      <c r="A116" s="28">
        <v>113</v>
      </c>
      <c r="B116" s="73" t="str">
        <f>VLOOKUP(Table1[[#This Row],[Acronym]],AB$5:AC$93,2,FALSE)</f>
        <v>International Committee of the Red Cross</v>
      </c>
      <c r="C116" s="73" t="s">
        <v>9</v>
      </c>
      <c r="D116" s="73" t="s">
        <v>261</v>
      </c>
      <c r="E116" s="73" t="s">
        <v>989</v>
      </c>
      <c r="F116" s="73" t="s">
        <v>562</v>
      </c>
      <c r="G116" s="73" t="s">
        <v>563</v>
      </c>
      <c r="H116" s="73" t="s">
        <v>564</v>
      </c>
      <c r="I116" s="73" t="s">
        <v>565</v>
      </c>
      <c r="J116" s="73" t="s">
        <v>8</v>
      </c>
      <c r="K116" s="89">
        <v>1</v>
      </c>
      <c r="L116" s="89"/>
      <c r="M116" s="89"/>
      <c r="N116" s="89"/>
      <c r="O116" s="89"/>
      <c r="P116" s="73"/>
      <c r="Q116" s="89"/>
      <c r="R116" s="73"/>
      <c r="S116" s="73"/>
      <c r="T116" s="90"/>
    </row>
    <row r="117" spans="1:29" x14ac:dyDescent="0.25">
      <c r="A117" s="28">
        <v>114</v>
      </c>
      <c r="B117" s="73" t="str">
        <f>VLOOKUP(Table1[[#This Row],[Acronym]],AB$5:AC$93,2,FALSE)</f>
        <v>International Committee of the Red Cross</v>
      </c>
      <c r="C117" s="73" t="s">
        <v>9</v>
      </c>
      <c r="D117" s="73" t="s">
        <v>261</v>
      </c>
      <c r="E117" s="73" t="s">
        <v>989</v>
      </c>
      <c r="F117" s="73" t="s">
        <v>70</v>
      </c>
      <c r="G117" s="73"/>
      <c r="H117" s="73" t="s">
        <v>284</v>
      </c>
      <c r="I117" s="73" t="s">
        <v>85</v>
      </c>
      <c r="J117" s="73" t="s">
        <v>106</v>
      </c>
      <c r="K117" s="89"/>
      <c r="L117" s="89"/>
      <c r="M117" s="89">
        <v>1</v>
      </c>
      <c r="N117" s="89"/>
      <c r="O117" s="89"/>
      <c r="P117" s="89"/>
      <c r="Q117" s="89"/>
      <c r="R117" s="89"/>
      <c r="S117" s="89"/>
      <c r="T117" s="90"/>
    </row>
    <row r="118" spans="1:29" x14ac:dyDescent="0.25">
      <c r="A118" s="28">
        <v>115</v>
      </c>
      <c r="B118" s="73" t="str">
        <f>VLOOKUP(Table1[[#This Row],[Acronym]],AB$5:AC$93,2,FALSE)</f>
        <v>International Committee of the Red Cross</v>
      </c>
      <c r="C118" s="73" t="s">
        <v>9</v>
      </c>
      <c r="D118" s="73" t="s">
        <v>261</v>
      </c>
      <c r="E118" s="81"/>
      <c r="F118" s="133" t="s">
        <v>1995</v>
      </c>
      <c r="G118" s="70" t="s">
        <v>1996</v>
      </c>
      <c r="H118" s="73"/>
      <c r="I118" s="73" t="s">
        <v>1997</v>
      </c>
      <c r="J118" s="73" t="s">
        <v>106</v>
      </c>
      <c r="K118" s="89"/>
      <c r="L118" s="89"/>
      <c r="M118" s="89">
        <v>1</v>
      </c>
      <c r="N118" s="89"/>
      <c r="O118" s="89"/>
      <c r="P118" s="73"/>
      <c r="Q118" s="89"/>
      <c r="R118" s="73"/>
      <c r="S118" s="73"/>
      <c r="T118" s="90">
        <v>43284</v>
      </c>
    </row>
    <row r="119" spans="1:29" x14ac:dyDescent="0.25">
      <c r="A119" s="28">
        <v>116</v>
      </c>
      <c r="B119" s="73" t="str">
        <f>VLOOKUP(Table1[[#This Row],[Acronym]],AB$5:AC$93,2,FALSE)</f>
        <v>International Committee of the Red Cross</v>
      </c>
      <c r="C119" s="73" t="s">
        <v>9</v>
      </c>
      <c r="D119" s="73" t="s">
        <v>261</v>
      </c>
      <c r="E119" s="82"/>
      <c r="F119" s="82" t="s">
        <v>1823</v>
      </c>
      <c r="G119" s="82"/>
      <c r="H119" s="82"/>
      <c r="I119" s="82" t="s">
        <v>1824</v>
      </c>
      <c r="J119" s="82"/>
      <c r="K119" s="82"/>
      <c r="L119" s="82"/>
      <c r="M119" s="82"/>
      <c r="N119" s="82"/>
      <c r="O119" s="82"/>
      <c r="P119" s="81"/>
      <c r="Q119" s="89"/>
      <c r="R119" s="73"/>
      <c r="S119" s="73"/>
      <c r="T119" s="90"/>
      <c r="AB119" s="77"/>
      <c r="AC119" s="77"/>
    </row>
    <row r="120" spans="1:29" x14ac:dyDescent="0.25">
      <c r="A120" s="28">
        <v>117</v>
      </c>
      <c r="B120" s="73" t="str">
        <f>VLOOKUP(Table1[[#This Row],[Acronym]],AB$5:AC$93,2,FALSE)</f>
        <v>International Committee of the Red Cross</v>
      </c>
      <c r="C120" s="73" t="s">
        <v>9</v>
      </c>
      <c r="D120" s="73" t="s">
        <v>261</v>
      </c>
      <c r="E120" s="82"/>
      <c r="F120" s="82" t="s">
        <v>1798</v>
      </c>
      <c r="G120" s="82"/>
      <c r="H120" s="82"/>
      <c r="I120" s="82" t="s">
        <v>1797</v>
      </c>
      <c r="J120" s="82"/>
      <c r="K120" s="82"/>
      <c r="L120" s="82"/>
      <c r="M120" s="82"/>
      <c r="N120" s="82"/>
      <c r="O120" s="82"/>
      <c r="P120" s="81"/>
      <c r="Q120" s="89"/>
      <c r="R120" s="73"/>
      <c r="S120" s="73"/>
      <c r="T120" s="90"/>
      <c r="AB120" s="77"/>
      <c r="AC120" s="77"/>
    </row>
    <row r="121" spans="1:29" x14ac:dyDescent="0.25">
      <c r="A121" s="28">
        <v>118</v>
      </c>
      <c r="B121" s="73" t="str">
        <f>VLOOKUP(Table1[[#This Row],[Acronym]],AB$5:AC$93,2,FALSE)</f>
        <v>International Committee of the Red Cross</v>
      </c>
      <c r="C121" s="73" t="s">
        <v>9</v>
      </c>
      <c r="D121" s="73" t="s">
        <v>261</v>
      </c>
      <c r="E121" s="73" t="s">
        <v>988</v>
      </c>
      <c r="F121" s="73" t="s">
        <v>69</v>
      </c>
      <c r="G121" s="73"/>
      <c r="H121" s="73" t="s">
        <v>283</v>
      </c>
      <c r="I121" s="73" t="s">
        <v>84</v>
      </c>
      <c r="J121" s="73" t="s">
        <v>647</v>
      </c>
      <c r="K121" s="89"/>
      <c r="L121" s="89"/>
      <c r="M121" s="89">
        <v>1</v>
      </c>
      <c r="N121" s="89"/>
      <c r="O121" s="89"/>
      <c r="P121" s="89"/>
      <c r="Q121" s="89"/>
      <c r="R121" s="89"/>
      <c r="S121" s="89"/>
      <c r="T121" s="90"/>
      <c r="AB121" s="77"/>
      <c r="AC121" s="77"/>
    </row>
    <row r="122" spans="1:29" x14ac:dyDescent="0.25">
      <c r="A122" s="28">
        <v>119</v>
      </c>
      <c r="B122" s="73" t="str">
        <f>VLOOKUP(Table1[[#This Row],[Acronym]],AB$5:AC$93,2,FALSE)</f>
        <v>International Committee of the Red Cross</v>
      </c>
      <c r="C122" s="73" t="s">
        <v>9</v>
      </c>
      <c r="D122" s="81" t="s">
        <v>261</v>
      </c>
      <c r="E122" s="81" t="s">
        <v>989</v>
      </c>
      <c r="F122" s="73" t="s">
        <v>484</v>
      </c>
      <c r="G122" s="73" t="s">
        <v>883</v>
      </c>
      <c r="H122" s="73" t="s">
        <v>488</v>
      </c>
      <c r="I122" s="73" t="s">
        <v>491</v>
      </c>
      <c r="J122" s="73" t="s">
        <v>106</v>
      </c>
      <c r="K122" s="89"/>
      <c r="L122" s="89"/>
      <c r="M122" s="89">
        <v>1</v>
      </c>
      <c r="N122" s="89"/>
      <c r="O122" s="89"/>
      <c r="P122" s="89"/>
      <c r="Q122" s="89"/>
      <c r="R122" s="89"/>
      <c r="S122" s="89"/>
      <c r="T122" s="90"/>
      <c r="AB122" s="77"/>
      <c r="AC122" s="77"/>
    </row>
    <row r="123" spans="1:29" x14ac:dyDescent="0.25">
      <c r="A123" s="28">
        <v>120</v>
      </c>
      <c r="B123" s="73" t="str">
        <f>VLOOKUP(Table1[[#This Row],[Acronym]],AB$5:AC$93,2,FALSE)</f>
        <v>International Federation of Red Cross and Red Crescent Societies</v>
      </c>
      <c r="C123" s="73" t="s">
        <v>557</v>
      </c>
      <c r="D123" s="81" t="s">
        <v>261</v>
      </c>
      <c r="E123" s="81"/>
      <c r="F123" s="73" t="s">
        <v>558</v>
      </c>
      <c r="G123" s="73" t="s">
        <v>559</v>
      </c>
      <c r="H123" s="73" t="s">
        <v>560</v>
      </c>
      <c r="I123" s="73" t="s">
        <v>561</v>
      </c>
      <c r="J123" s="73" t="s">
        <v>56</v>
      </c>
      <c r="K123" s="89"/>
      <c r="L123" s="89"/>
      <c r="M123" s="89"/>
      <c r="N123" s="89">
        <v>1</v>
      </c>
      <c r="O123" s="89"/>
      <c r="P123" s="73"/>
      <c r="Q123" s="89"/>
      <c r="R123" s="73"/>
      <c r="S123" s="73"/>
      <c r="T123" s="90"/>
      <c r="AB123" s="77"/>
      <c r="AC123" s="77"/>
    </row>
    <row r="124" spans="1:29" x14ac:dyDescent="0.25">
      <c r="A124" s="28">
        <v>121</v>
      </c>
      <c r="B124" s="73" t="str">
        <f>VLOOKUP(Table1[[#This Row],[Acronym]],AB$5:AC$93,2,FALSE)</f>
        <v>International Federation of Red Cross and Red Crescent Societies</v>
      </c>
      <c r="C124" s="82" t="s">
        <v>1847</v>
      </c>
      <c r="D124" s="81" t="s">
        <v>261</v>
      </c>
      <c r="E124" s="82"/>
      <c r="F124" s="82" t="s">
        <v>1792</v>
      </c>
      <c r="G124" s="82"/>
      <c r="H124" s="82"/>
      <c r="I124" s="82" t="s">
        <v>1793</v>
      </c>
      <c r="J124" s="82"/>
      <c r="K124" s="82"/>
      <c r="L124" s="82"/>
      <c r="M124" s="82"/>
      <c r="N124" s="82"/>
      <c r="O124" s="82"/>
      <c r="P124" s="81"/>
      <c r="Q124" s="89"/>
      <c r="R124" s="73"/>
      <c r="S124" s="73"/>
      <c r="T124" s="90"/>
      <c r="AB124" s="77"/>
      <c r="AC124" s="77"/>
    </row>
    <row r="125" spans="1:29" x14ac:dyDescent="0.25">
      <c r="A125" s="28">
        <v>122</v>
      </c>
      <c r="B125" s="73" t="str">
        <f>VLOOKUP(Table1[[#This Row],[Acronym]],AB$5:AC$93,2,FALSE)</f>
        <v>International Federation of Red Cross and Red Crescent Societies</v>
      </c>
      <c r="C125" s="73" t="s">
        <v>557</v>
      </c>
      <c r="D125" s="81" t="s">
        <v>261</v>
      </c>
      <c r="E125" s="81"/>
      <c r="F125" s="73" t="s">
        <v>703</v>
      </c>
      <c r="G125" s="73" t="s">
        <v>39</v>
      </c>
      <c r="H125" s="73" t="s">
        <v>702</v>
      </c>
      <c r="I125" s="73" t="s">
        <v>704</v>
      </c>
      <c r="J125" s="73" t="s">
        <v>56</v>
      </c>
      <c r="K125" s="89"/>
      <c r="L125" s="89"/>
      <c r="M125" s="89"/>
      <c r="N125" s="89">
        <v>1</v>
      </c>
      <c r="O125" s="89"/>
      <c r="P125" s="73"/>
      <c r="Q125" s="89"/>
      <c r="R125" s="73"/>
      <c r="S125" s="73"/>
      <c r="T125" s="90"/>
      <c r="AB125" s="77"/>
      <c r="AC125" s="77"/>
    </row>
    <row r="126" spans="1:29" x14ac:dyDescent="0.25">
      <c r="A126" s="28">
        <v>123</v>
      </c>
      <c r="B126" s="73" t="str">
        <f>VLOOKUP(Table1[[#This Row],[Acronym]],AB$5:AC$93,2,FALSE)</f>
        <v>International Federation of Red Cross and Red Crescent Societies</v>
      </c>
      <c r="C126" s="73" t="s">
        <v>557</v>
      </c>
      <c r="D126" s="81" t="s">
        <v>261</v>
      </c>
      <c r="E126" s="81"/>
      <c r="F126" s="73" t="s">
        <v>1083</v>
      </c>
      <c r="G126" s="73"/>
      <c r="H126" s="73"/>
      <c r="I126" s="73" t="s">
        <v>1081</v>
      </c>
      <c r="J126" s="73" t="s">
        <v>106</v>
      </c>
      <c r="K126" s="89"/>
      <c r="L126" s="89"/>
      <c r="M126" s="89">
        <v>1</v>
      </c>
      <c r="N126" s="89"/>
      <c r="O126" s="89"/>
      <c r="P126" s="89"/>
      <c r="Q126" s="89"/>
      <c r="R126" s="89"/>
      <c r="S126" s="89"/>
      <c r="T126" s="90"/>
      <c r="AB126" s="77"/>
      <c r="AC126" s="77"/>
    </row>
    <row r="127" spans="1:29" s="77" customFormat="1" x14ac:dyDescent="0.25">
      <c r="A127" s="28">
        <v>124</v>
      </c>
      <c r="B127" s="73" t="str">
        <f>VLOOKUP(Table1[[#This Row],[Acronym]],AB$5:AC$93,2,FALSE)</f>
        <v>International Federation of Red Cross and Red Crescent Societies</v>
      </c>
      <c r="C127" s="73" t="s">
        <v>557</v>
      </c>
      <c r="D127" s="81" t="s">
        <v>261</v>
      </c>
      <c r="E127" s="81"/>
      <c r="F127" s="73" t="s">
        <v>1057</v>
      </c>
      <c r="G127" s="82" t="s">
        <v>1058</v>
      </c>
      <c r="H127" s="73" t="s">
        <v>1060</v>
      </c>
      <c r="I127" s="73" t="s">
        <v>1059</v>
      </c>
      <c r="J127" s="73" t="s">
        <v>56</v>
      </c>
      <c r="K127" s="89"/>
      <c r="L127" s="89"/>
      <c r="M127" s="89"/>
      <c r="N127" s="89">
        <v>1</v>
      </c>
      <c r="O127" s="89"/>
      <c r="P127" s="73"/>
      <c r="Q127" s="89"/>
      <c r="R127" s="73"/>
      <c r="S127" s="73"/>
      <c r="T127" s="90"/>
    </row>
    <row r="128" spans="1:29" s="77" customFormat="1" x14ac:dyDescent="0.25">
      <c r="A128" s="28">
        <v>125</v>
      </c>
      <c r="B128" s="73" t="str">
        <f>VLOOKUP(Table1[[#This Row],[Acronym]],AB$5:AC$93,2,FALSE)</f>
        <v>International Federation of Red Cross and Red Crescent Societies</v>
      </c>
      <c r="C128" s="73" t="s">
        <v>557</v>
      </c>
      <c r="D128" s="81" t="s">
        <v>261</v>
      </c>
      <c r="E128" s="81"/>
      <c r="F128" s="73" t="s">
        <v>1082</v>
      </c>
      <c r="G128" s="73"/>
      <c r="H128" s="73"/>
      <c r="I128" s="73" t="s">
        <v>1080</v>
      </c>
      <c r="J128" s="73" t="s">
        <v>106</v>
      </c>
      <c r="K128" s="89"/>
      <c r="L128" s="89"/>
      <c r="M128" s="89">
        <v>1</v>
      </c>
      <c r="N128" s="89"/>
      <c r="O128" s="89"/>
      <c r="P128" s="89"/>
      <c r="Q128" s="89"/>
      <c r="R128" s="89"/>
      <c r="S128" s="89"/>
      <c r="T128" s="90"/>
    </row>
    <row r="129" spans="1:20" s="77" customFormat="1" x14ac:dyDescent="0.25">
      <c r="A129" s="28">
        <v>126</v>
      </c>
      <c r="B129" s="73" t="str">
        <f>VLOOKUP(Table1[[#This Row],[Acronym]],AB$5:AC$93,2,FALSE)</f>
        <v>International Federation of Red Cross and Red Crescent Societies</v>
      </c>
      <c r="C129" s="73" t="s">
        <v>557</v>
      </c>
      <c r="D129" s="81" t="s">
        <v>261</v>
      </c>
      <c r="E129" s="81" t="s">
        <v>988</v>
      </c>
      <c r="F129" s="73" t="s">
        <v>1053</v>
      </c>
      <c r="G129" s="82" t="s">
        <v>1054</v>
      </c>
      <c r="H129" s="73" t="s">
        <v>1055</v>
      </c>
      <c r="I129" s="73" t="s">
        <v>1056</v>
      </c>
      <c r="J129" s="73" t="s">
        <v>56</v>
      </c>
      <c r="K129" s="89">
        <v>1</v>
      </c>
      <c r="L129" s="89">
        <v>1</v>
      </c>
      <c r="M129" s="89">
        <v>1</v>
      </c>
      <c r="N129" s="89">
        <v>1</v>
      </c>
      <c r="O129" s="89"/>
      <c r="P129" s="89"/>
      <c r="Q129" s="89"/>
      <c r="R129" s="89"/>
      <c r="S129" s="89"/>
      <c r="T129" s="90"/>
    </row>
    <row r="130" spans="1:20" s="77" customFormat="1" ht="15.75" x14ac:dyDescent="0.25">
      <c r="A130" s="28">
        <v>127</v>
      </c>
      <c r="B130" s="73" t="str">
        <f>VLOOKUP(Table1[[#This Row],[Acronym]],AB$5:AC$93,2,FALSE)</f>
        <v>International Federation of Red Cross and Red Crescent Societies</v>
      </c>
      <c r="C130" s="73" t="s">
        <v>557</v>
      </c>
      <c r="D130" s="81" t="s">
        <v>261</v>
      </c>
      <c r="E130" s="81" t="s">
        <v>988</v>
      </c>
      <c r="F130" s="73" t="s">
        <v>2103</v>
      </c>
      <c r="G130" s="82" t="s">
        <v>2101</v>
      </c>
      <c r="H130" s="73" t="s">
        <v>2102</v>
      </c>
      <c r="I130" s="156" t="s">
        <v>2100</v>
      </c>
      <c r="J130" s="73" t="s">
        <v>56</v>
      </c>
      <c r="K130" s="89"/>
      <c r="L130" s="89"/>
      <c r="M130" s="89"/>
      <c r="N130" s="89">
        <v>1</v>
      </c>
      <c r="O130" s="89"/>
      <c r="P130" s="73">
        <v>1</v>
      </c>
      <c r="Q130" s="89"/>
      <c r="R130" s="73"/>
      <c r="S130" s="73"/>
      <c r="T130" s="90">
        <v>43322</v>
      </c>
    </row>
    <row r="131" spans="1:20" s="77" customFormat="1" x14ac:dyDescent="0.25">
      <c r="A131" s="28">
        <v>128</v>
      </c>
      <c r="B131" s="73" t="str">
        <f>VLOOKUP(Table1[[#This Row],[Acronym]],AB$5:AC$93,2,FALSE)</f>
        <v>International Federation of Red Cross and Red Crescent Societies</v>
      </c>
      <c r="C131" s="82" t="s">
        <v>557</v>
      </c>
      <c r="D131" s="81" t="s">
        <v>261</v>
      </c>
      <c r="E131" s="82"/>
      <c r="F131" s="73" t="s">
        <v>1908</v>
      </c>
      <c r="G131" s="73" t="s">
        <v>1938</v>
      </c>
      <c r="H131" s="73" t="s">
        <v>1939</v>
      </c>
      <c r="I131" s="120" t="s">
        <v>1951</v>
      </c>
      <c r="J131" s="73" t="s">
        <v>56</v>
      </c>
      <c r="K131" s="89"/>
      <c r="L131" s="89"/>
      <c r="M131" s="89"/>
      <c r="N131" s="89">
        <v>1</v>
      </c>
      <c r="O131" s="89"/>
      <c r="P131" s="73"/>
      <c r="Q131" s="89"/>
      <c r="R131" s="73"/>
      <c r="S131" s="73"/>
      <c r="T131" s="90"/>
    </row>
    <row r="132" spans="1:20" s="77" customFormat="1" x14ac:dyDescent="0.25">
      <c r="A132" s="28">
        <v>129</v>
      </c>
      <c r="B132" s="73" t="str">
        <f>VLOOKUP(Table1[[#This Row],[Acronym]],AB$5:AC$93,2,FALSE)</f>
        <v xml:space="preserve">International Medical Corps </v>
      </c>
      <c r="C132" s="73" t="s">
        <v>472</v>
      </c>
      <c r="D132" s="81" t="s">
        <v>263</v>
      </c>
      <c r="E132" s="81"/>
      <c r="F132" s="73" t="s">
        <v>468</v>
      </c>
      <c r="G132" s="81" t="s">
        <v>469</v>
      </c>
      <c r="H132" s="73" t="s">
        <v>470</v>
      </c>
      <c r="I132" s="73" t="s">
        <v>471</v>
      </c>
      <c r="J132" s="73" t="s">
        <v>56</v>
      </c>
      <c r="K132" s="89"/>
      <c r="L132" s="89"/>
      <c r="M132" s="89"/>
      <c r="N132" s="89">
        <v>1</v>
      </c>
      <c r="O132" s="89"/>
      <c r="P132" s="73"/>
      <c r="Q132" s="89"/>
      <c r="R132" s="73"/>
      <c r="S132" s="73"/>
      <c r="T132" s="90"/>
    </row>
    <row r="133" spans="1:20" s="77" customFormat="1" x14ac:dyDescent="0.25">
      <c r="A133" s="28">
        <v>130</v>
      </c>
      <c r="B133" s="73" t="str">
        <f>VLOOKUP(Table1[[#This Row],[Acronym]],AB$5:AC$93,2,FALSE)</f>
        <v>International Organization for Migration</v>
      </c>
      <c r="C133" s="73" t="s">
        <v>482</v>
      </c>
      <c r="D133" s="81" t="s">
        <v>262</v>
      </c>
      <c r="E133" s="81" t="s">
        <v>989</v>
      </c>
      <c r="F133" s="73" t="s">
        <v>486</v>
      </c>
      <c r="G133" s="73"/>
      <c r="H133" s="73" t="s">
        <v>489</v>
      </c>
      <c r="I133" s="73" t="s">
        <v>493</v>
      </c>
      <c r="J133" s="73" t="s">
        <v>106</v>
      </c>
      <c r="K133" s="89"/>
      <c r="L133" s="89"/>
      <c r="M133" s="89">
        <v>1</v>
      </c>
      <c r="N133" s="89"/>
      <c r="O133" s="89"/>
      <c r="P133" s="89"/>
      <c r="Q133" s="89"/>
      <c r="R133" s="89"/>
      <c r="S133" s="89"/>
      <c r="T133" s="90"/>
    </row>
    <row r="134" spans="1:20" s="77" customFormat="1" x14ac:dyDescent="0.25">
      <c r="A134" s="28">
        <v>131</v>
      </c>
      <c r="B134" s="73" t="str">
        <f>VLOOKUP(Table1[[#This Row],[Acronym]],AB$5:AC$93,2,FALSE)</f>
        <v>International Organization for Migration</v>
      </c>
      <c r="C134" s="73" t="s">
        <v>482</v>
      </c>
      <c r="D134" s="81" t="s">
        <v>262</v>
      </c>
      <c r="E134" s="81"/>
      <c r="F134" s="73" t="s">
        <v>1041</v>
      </c>
      <c r="G134" s="73" t="s">
        <v>1045</v>
      </c>
      <c r="H134" s="73" t="s">
        <v>1043</v>
      </c>
      <c r="I134" s="73" t="s">
        <v>1042</v>
      </c>
      <c r="J134" s="73" t="s">
        <v>250</v>
      </c>
      <c r="K134" s="89"/>
      <c r="L134" s="89">
        <v>1</v>
      </c>
      <c r="M134" s="89"/>
      <c r="N134" s="89"/>
      <c r="O134" s="89"/>
      <c r="P134" s="73"/>
      <c r="Q134" s="89"/>
      <c r="R134" s="73"/>
      <c r="S134" s="73"/>
      <c r="T134" s="90"/>
    </row>
    <row r="135" spans="1:20" s="77" customFormat="1" x14ac:dyDescent="0.25">
      <c r="A135" s="28">
        <v>132</v>
      </c>
      <c r="B135" s="73" t="str">
        <f>VLOOKUP(Table1[[#This Row],[Acronym]],AB$5:AC$93,2,FALSE)</f>
        <v>International Rescue Committee</v>
      </c>
      <c r="C135" s="73" t="s">
        <v>42</v>
      </c>
      <c r="D135" s="73" t="s">
        <v>263</v>
      </c>
      <c r="E135" s="73" t="s">
        <v>988</v>
      </c>
      <c r="F135" s="73" t="s">
        <v>66</v>
      </c>
      <c r="G135" s="73"/>
      <c r="H135" s="73" t="s">
        <v>280</v>
      </c>
      <c r="I135" s="73" t="s">
        <v>80</v>
      </c>
      <c r="J135" s="73" t="s">
        <v>637</v>
      </c>
      <c r="K135" s="89"/>
      <c r="L135" s="89"/>
      <c r="M135" s="89">
        <v>1</v>
      </c>
      <c r="N135" s="89"/>
      <c r="O135" s="89"/>
      <c r="P135" s="89"/>
      <c r="Q135" s="89"/>
      <c r="R135" s="89"/>
      <c r="S135" s="89"/>
      <c r="T135" s="90"/>
    </row>
    <row r="136" spans="1:20" s="77" customFormat="1" x14ac:dyDescent="0.25">
      <c r="A136" s="28">
        <v>133</v>
      </c>
      <c r="B136" s="73" t="str">
        <f>VLOOKUP(Table1[[#This Row],[Acronym]],AB$5:AC$93,2,FALSE)</f>
        <v>International Rescue Committee</v>
      </c>
      <c r="C136" s="73" t="s">
        <v>42</v>
      </c>
      <c r="D136" s="81" t="s">
        <v>263</v>
      </c>
      <c r="E136" s="81" t="s">
        <v>1297</v>
      </c>
      <c r="F136" s="73" t="s">
        <v>1226</v>
      </c>
      <c r="G136" s="73"/>
      <c r="H136" s="73"/>
      <c r="I136" s="73" t="s">
        <v>1296</v>
      </c>
      <c r="J136" s="73" t="s">
        <v>56</v>
      </c>
      <c r="K136" s="89"/>
      <c r="L136" s="89"/>
      <c r="M136" s="89"/>
      <c r="N136" s="89">
        <v>1</v>
      </c>
      <c r="O136" s="89"/>
      <c r="P136" s="73"/>
      <c r="Q136" s="89"/>
      <c r="R136" s="73"/>
      <c r="S136" s="73"/>
      <c r="T136" s="90"/>
    </row>
    <row r="137" spans="1:20" s="77" customFormat="1" x14ac:dyDescent="0.25">
      <c r="A137" s="28">
        <v>134</v>
      </c>
      <c r="B137" s="73" t="str">
        <f>VLOOKUP(Table1[[#This Row],[Acronym]],AB$5:AC$93,2,FALSE)</f>
        <v>International Rescue Committee</v>
      </c>
      <c r="C137" s="73" t="s">
        <v>42</v>
      </c>
      <c r="D137" s="73" t="s">
        <v>263</v>
      </c>
      <c r="E137" s="73"/>
      <c r="F137" s="73" t="s">
        <v>1186</v>
      </c>
      <c r="G137" s="73" t="s">
        <v>1940</v>
      </c>
      <c r="H137" s="73" t="s">
        <v>1187</v>
      </c>
      <c r="I137" s="73" t="s">
        <v>1188</v>
      </c>
      <c r="J137" s="73" t="s">
        <v>8</v>
      </c>
      <c r="K137" s="89">
        <v>1</v>
      </c>
      <c r="L137" s="89"/>
      <c r="M137" s="89"/>
      <c r="N137" s="89"/>
      <c r="O137" s="89"/>
      <c r="P137" s="73"/>
      <c r="Q137" s="89"/>
      <c r="R137" s="73"/>
      <c r="S137" s="73"/>
      <c r="T137" s="90"/>
    </row>
    <row r="138" spans="1:20" s="77" customFormat="1" x14ac:dyDescent="0.25">
      <c r="A138" s="28">
        <v>135</v>
      </c>
      <c r="B138" s="73" t="str">
        <f>VLOOKUP(Table1[[#This Row],[Acronym]],AB$5:AC$93,2,FALSE)</f>
        <v>International Rescue Committee</v>
      </c>
      <c r="C138" s="73" t="s">
        <v>42</v>
      </c>
      <c r="D138" s="73" t="s">
        <v>263</v>
      </c>
      <c r="E138" s="73" t="s">
        <v>988</v>
      </c>
      <c r="F138" s="73" t="s">
        <v>861</v>
      </c>
      <c r="G138" s="73" t="s">
        <v>862</v>
      </c>
      <c r="H138" s="73" t="s">
        <v>863</v>
      </c>
      <c r="I138" s="73" t="s">
        <v>864</v>
      </c>
      <c r="J138" s="73" t="s">
        <v>30</v>
      </c>
      <c r="K138" s="89">
        <v>1</v>
      </c>
      <c r="L138" s="89"/>
      <c r="M138" s="89"/>
      <c r="N138" s="89"/>
      <c r="O138" s="89"/>
      <c r="P138" s="73"/>
      <c r="Q138" s="89"/>
      <c r="R138" s="73"/>
      <c r="S138" s="73"/>
      <c r="T138" s="90"/>
    </row>
    <row r="139" spans="1:20" s="77" customFormat="1" x14ac:dyDescent="0.25">
      <c r="A139" s="28">
        <v>136</v>
      </c>
      <c r="B139" s="73" t="str">
        <f>VLOOKUP(Table1[[#This Row],[Acronym]],AB$5:AC$93,2,FALSE)</f>
        <v>International Rescue Committee</v>
      </c>
      <c r="C139" s="73" t="s">
        <v>42</v>
      </c>
      <c r="D139" s="73" t="s">
        <v>263</v>
      </c>
      <c r="E139" s="73"/>
      <c r="F139" s="73" t="s">
        <v>43</v>
      </c>
      <c r="G139" s="73" t="s">
        <v>44</v>
      </c>
      <c r="H139" s="73" t="s">
        <v>277</v>
      </c>
      <c r="I139" s="73" t="s">
        <v>45</v>
      </c>
      <c r="J139" s="73" t="s">
        <v>30</v>
      </c>
      <c r="K139" s="89">
        <v>1</v>
      </c>
      <c r="L139" s="89"/>
      <c r="M139" s="89"/>
      <c r="N139" s="89"/>
      <c r="O139" s="89"/>
      <c r="P139" s="73"/>
      <c r="Q139" s="89"/>
      <c r="R139" s="73"/>
      <c r="S139" s="73"/>
      <c r="T139" s="90"/>
    </row>
    <row r="140" spans="1:20" s="77" customFormat="1" x14ac:dyDescent="0.25">
      <c r="A140" s="28">
        <v>137</v>
      </c>
      <c r="B140" s="73" t="str">
        <f>VLOOKUP(Table1[[#This Row],[Acronym]],AB$5:AC$93,2,FALSE)</f>
        <v>International Rescue Committee</v>
      </c>
      <c r="C140" s="73" t="s">
        <v>42</v>
      </c>
      <c r="D140" s="73" t="s">
        <v>263</v>
      </c>
      <c r="E140" s="81" t="s">
        <v>988</v>
      </c>
      <c r="F140" s="73" t="s">
        <v>1065</v>
      </c>
      <c r="G140" s="73" t="s">
        <v>1066</v>
      </c>
      <c r="H140" s="73" t="s">
        <v>1067</v>
      </c>
      <c r="I140" s="73" t="s">
        <v>1068</v>
      </c>
      <c r="J140" s="73" t="s">
        <v>106</v>
      </c>
      <c r="K140" s="89"/>
      <c r="L140" s="89"/>
      <c r="M140" s="89">
        <v>1</v>
      </c>
      <c r="N140" s="89"/>
      <c r="O140" s="89"/>
      <c r="P140" s="89"/>
      <c r="Q140" s="89"/>
      <c r="R140" s="89"/>
      <c r="S140" s="89"/>
      <c r="T140" s="90"/>
    </row>
    <row r="141" spans="1:20" s="77" customFormat="1" x14ac:dyDescent="0.25">
      <c r="A141" s="28">
        <v>138</v>
      </c>
      <c r="B141" s="73" t="str">
        <f>VLOOKUP(Table1[[#This Row],[Acronym]],AB$5:AC$93,2,FALSE)</f>
        <v>International Rescue Committee</v>
      </c>
      <c r="C141" s="73" t="s">
        <v>42</v>
      </c>
      <c r="D141" s="73" t="s">
        <v>263</v>
      </c>
      <c r="E141" s="81" t="s">
        <v>988</v>
      </c>
      <c r="F141" s="73" t="s">
        <v>1156</v>
      </c>
      <c r="G141" s="73" t="s">
        <v>1157</v>
      </c>
      <c r="H141" s="73" t="s">
        <v>1158</v>
      </c>
      <c r="I141" s="73" t="s">
        <v>1159</v>
      </c>
      <c r="J141" s="73" t="s">
        <v>56</v>
      </c>
      <c r="K141" s="89"/>
      <c r="L141" s="89"/>
      <c r="M141" s="89"/>
      <c r="N141" s="89">
        <v>1</v>
      </c>
      <c r="O141" s="89"/>
      <c r="P141" s="73"/>
      <c r="Q141" s="89"/>
      <c r="R141" s="73"/>
      <c r="S141" s="73"/>
      <c r="T141" s="90"/>
    </row>
    <row r="142" spans="1:20" s="77" customFormat="1" x14ac:dyDescent="0.25">
      <c r="A142" s="28">
        <v>139</v>
      </c>
      <c r="B142" s="73" t="str">
        <f>VLOOKUP(Table1[[#This Row],[Acronym]],AB$5:AC$93,2,FALSE)</f>
        <v>International Rescue Committee</v>
      </c>
      <c r="C142" s="73" t="s">
        <v>42</v>
      </c>
      <c r="D142" s="73" t="s">
        <v>263</v>
      </c>
      <c r="E142" s="73" t="s">
        <v>988</v>
      </c>
      <c r="F142" s="73" t="s">
        <v>642</v>
      </c>
      <c r="G142" s="73"/>
      <c r="H142" s="73" t="s">
        <v>643</v>
      </c>
      <c r="I142" s="73" t="s">
        <v>644</v>
      </c>
      <c r="J142" s="73" t="s">
        <v>638</v>
      </c>
      <c r="K142" s="89"/>
      <c r="L142" s="89"/>
      <c r="M142" s="89">
        <v>1</v>
      </c>
      <c r="N142" s="89"/>
      <c r="O142" s="89"/>
      <c r="P142" s="89"/>
      <c r="Q142" s="89"/>
      <c r="R142" s="89"/>
      <c r="S142" s="89"/>
      <c r="T142" s="90"/>
    </row>
    <row r="143" spans="1:20" s="77" customFormat="1" x14ac:dyDescent="0.25">
      <c r="A143" s="28">
        <v>140</v>
      </c>
      <c r="B143" s="73" t="str">
        <f>VLOOKUP(Table1[[#This Row],[Acronym]],AB$5:AC$93,2,FALSE)</f>
        <v>International Rescue Committee</v>
      </c>
      <c r="C143" s="73" t="s">
        <v>42</v>
      </c>
      <c r="D143" s="73" t="s">
        <v>263</v>
      </c>
      <c r="E143" s="73" t="s">
        <v>988</v>
      </c>
      <c r="F143" s="73" t="s">
        <v>865</v>
      </c>
      <c r="G143" s="73" t="s">
        <v>866</v>
      </c>
      <c r="H143" s="73" t="s">
        <v>867</v>
      </c>
      <c r="I143" s="73" t="s">
        <v>868</v>
      </c>
      <c r="J143" s="73" t="s">
        <v>8</v>
      </c>
      <c r="K143" s="89">
        <v>1</v>
      </c>
      <c r="L143" s="89"/>
      <c r="M143" s="89"/>
      <c r="N143" s="89"/>
      <c r="O143" s="89"/>
      <c r="P143" s="73"/>
      <c r="Q143" s="89"/>
      <c r="R143" s="73"/>
      <c r="S143" s="73"/>
      <c r="T143" s="90"/>
    </row>
    <row r="144" spans="1:20" s="77" customFormat="1" x14ac:dyDescent="0.25">
      <c r="A144" s="28">
        <v>141</v>
      </c>
      <c r="B144" s="73" t="str">
        <f>VLOOKUP(Table1[[#This Row],[Acronym]],AB$5:AC$93,2,FALSE)</f>
        <v>Islamic Relief Worldwide</v>
      </c>
      <c r="C144" s="73" t="s">
        <v>1286</v>
      </c>
      <c r="D144" s="81" t="s">
        <v>263</v>
      </c>
      <c r="E144" s="81" t="s">
        <v>988</v>
      </c>
      <c r="F144" s="73" t="s">
        <v>1287</v>
      </c>
      <c r="G144" s="73" t="s">
        <v>164</v>
      </c>
      <c r="H144" s="73" t="s">
        <v>1288</v>
      </c>
      <c r="I144" s="85" t="s">
        <v>1289</v>
      </c>
      <c r="J144" s="73" t="s">
        <v>106</v>
      </c>
      <c r="K144" s="89"/>
      <c r="L144" s="89"/>
      <c r="M144" s="89">
        <v>1</v>
      </c>
      <c r="N144" s="89"/>
      <c r="O144" s="89"/>
      <c r="P144" s="89"/>
      <c r="Q144" s="89"/>
      <c r="R144" s="89"/>
      <c r="S144" s="89"/>
      <c r="T144" s="90">
        <v>42990</v>
      </c>
    </row>
    <row r="145" spans="1:20" s="77" customFormat="1" x14ac:dyDescent="0.25">
      <c r="A145" s="28">
        <v>142</v>
      </c>
      <c r="B145" s="73" t="str">
        <f>VLOOKUP(Table1[[#This Row],[Acronym]],AB$5:AC$93,2,FALSE)</f>
        <v>Japan International Co-operation Agency</v>
      </c>
      <c r="C145" s="73" t="s">
        <v>368</v>
      </c>
      <c r="D145" s="81" t="s">
        <v>386</v>
      </c>
      <c r="E145" s="81"/>
      <c r="F145" s="73" t="s">
        <v>325</v>
      </c>
      <c r="G145" s="73"/>
      <c r="H145" s="73" t="s">
        <v>398</v>
      </c>
      <c r="I145" s="73" t="s">
        <v>351</v>
      </c>
      <c r="J145" s="73" t="s">
        <v>56</v>
      </c>
      <c r="K145" s="89"/>
      <c r="L145" s="89"/>
      <c r="M145" s="89"/>
      <c r="N145" s="89">
        <v>1</v>
      </c>
      <c r="O145" s="89"/>
      <c r="P145" s="73"/>
      <c r="Q145" s="89"/>
      <c r="R145" s="73"/>
      <c r="S145" s="73"/>
      <c r="T145" s="90"/>
    </row>
    <row r="146" spans="1:20" s="77" customFormat="1" ht="15.75" customHeight="1" x14ac:dyDescent="0.25">
      <c r="A146" s="28">
        <v>143</v>
      </c>
      <c r="B146" s="73" t="str">
        <f>VLOOKUP(Table1[[#This Row],[Acronym]],AB$5:AC$93,2,FALSE)</f>
        <v>Johanniter International (JOIN)</v>
      </c>
      <c r="C146" s="82" t="s">
        <v>1846</v>
      </c>
      <c r="D146" s="82" t="s">
        <v>263</v>
      </c>
      <c r="E146" s="82" t="s">
        <v>1751</v>
      </c>
      <c r="F146" s="82" t="s">
        <v>1941</v>
      </c>
      <c r="G146" s="82"/>
      <c r="H146" s="82"/>
      <c r="I146" s="82" t="s">
        <v>1786</v>
      </c>
      <c r="J146" s="82"/>
      <c r="K146" s="82">
        <v>1</v>
      </c>
      <c r="L146" s="82"/>
      <c r="M146" s="82"/>
      <c r="N146" s="82"/>
      <c r="O146" s="82"/>
      <c r="P146" s="81"/>
      <c r="Q146" s="89"/>
      <c r="R146" s="73"/>
      <c r="S146" s="73"/>
      <c r="T146" s="90"/>
    </row>
    <row r="147" spans="1:20" s="77" customFormat="1" x14ac:dyDescent="0.25">
      <c r="A147" s="28">
        <v>144</v>
      </c>
      <c r="B147" s="73" t="str">
        <f>VLOOKUP(Table1[[#This Row],[Acronym]],AB$5:AC$93,2,FALSE)</f>
        <v>Trócaire</v>
      </c>
      <c r="C147" s="73" t="s">
        <v>1772</v>
      </c>
      <c r="D147" s="73" t="s">
        <v>263</v>
      </c>
      <c r="E147" s="81"/>
      <c r="F147" s="73" t="s">
        <v>1129</v>
      </c>
      <c r="G147" s="73" t="s">
        <v>1126</v>
      </c>
      <c r="H147" s="73"/>
      <c r="I147" s="88" t="s">
        <v>1887</v>
      </c>
      <c r="J147" s="73" t="s">
        <v>250</v>
      </c>
      <c r="K147" s="89"/>
      <c r="L147" s="89">
        <v>1</v>
      </c>
      <c r="M147" s="89"/>
      <c r="N147" s="89"/>
      <c r="O147" s="89"/>
      <c r="P147" s="73"/>
      <c r="Q147" s="89"/>
      <c r="R147" s="73"/>
      <c r="S147" s="73"/>
      <c r="T147" s="90"/>
    </row>
    <row r="148" spans="1:20" s="77" customFormat="1" x14ac:dyDescent="0.25">
      <c r="A148" s="28">
        <v>145</v>
      </c>
      <c r="B148" s="73" t="str">
        <f>VLOOKUP(Table1[[#This Row],[Acronym]],AB$5:AC$93,2,FALSE)</f>
        <v>Trócaire</v>
      </c>
      <c r="C148" s="73" t="s">
        <v>1772</v>
      </c>
      <c r="D148" s="81" t="s">
        <v>263</v>
      </c>
      <c r="E148" s="82"/>
      <c r="F148" s="82" t="s">
        <v>1811</v>
      </c>
      <c r="G148" s="82"/>
      <c r="H148" s="82"/>
      <c r="I148" s="82" t="s">
        <v>1812</v>
      </c>
      <c r="J148" s="82"/>
      <c r="K148" s="82"/>
      <c r="L148" s="82"/>
      <c r="M148" s="82"/>
      <c r="N148" s="82"/>
      <c r="O148" s="82"/>
      <c r="P148" s="81"/>
      <c r="Q148" s="89"/>
      <c r="R148" s="73"/>
      <c r="S148" s="73"/>
      <c r="T148" s="90"/>
    </row>
    <row r="149" spans="1:20" s="77" customFormat="1" x14ac:dyDescent="0.25">
      <c r="A149" s="28">
        <v>146</v>
      </c>
      <c r="B149" s="73" t="str">
        <f>VLOOKUP(Table1[[#This Row],[Acronym]],AB$5:AC$93,2,FALSE)</f>
        <v>Trócaire</v>
      </c>
      <c r="C149" s="73" t="s">
        <v>1772</v>
      </c>
      <c r="D149" s="81" t="s">
        <v>263</v>
      </c>
      <c r="E149" s="81"/>
      <c r="F149" s="73" t="s">
        <v>322</v>
      </c>
      <c r="G149" s="73" t="s">
        <v>438</v>
      </c>
      <c r="H149" s="73" t="s">
        <v>439</v>
      </c>
      <c r="I149" s="73" t="s">
        <v>348</v>
      </c>
      <c r="J149" s="73" t="s">
        <v>56</v>
      </c>
      <c r="K149" s="89"/>
      <c r="L149" s="89"/>
      <c r="M149" s="89"/>
      <c r="N149" s="81">
        <v>1</v>
      </c>
      <c r="O149" s="81"/>
      <c r="P149" s="81"/>
      <c r="Q149" s="81"/>
      <c r="R149" s="73"/>
      <c r="S149" s="73"/>
      <c r="T149" s="90"/>
    </row>
    <row r="150" spans="1:20" s="77" customFormat="1" x14ac:dyDescent="0.25">
      <c r="A150" s="28">
        <v>147</v>
      </c>
      <c r="B150" s="73" t="str">
        <f>VLOOKUP(Table1[[#This Row],[Acronym]],AB$5:AC$93,2,FALSE)</f>
        <v>Trócaire</v>
      </c>
      <c r="C150" s="73" t="s">
        <v>1772</v>
      </c>
      <c r="D150" s="73" t="s">
        <v>263</v>
      </c>
      <c r="E150" s="81"/>
      <c r="F150" s="73" t="s">
        <v>1125</v>
      </c>
      <c r="G150" s="73" t="s">
        <v>1126</v>
      </c>
      <c r="H150" s="73" t="s">
        <v>1128</v>
      </c>
      <c r="I150" s="73" t="s">
        <v>1127</v>
      </c>
      <c r="J150" s="73" t="s">
        <v>250</v>
      </c>
      <c r="K150" s="89"/>
      <c r="L150" s="89">
        <v>1</v>
      </c>
      <c r="M150" s="89"/>
      <c r="N150" s="89"/>
      <c r="O150" s="89"/>
      <c r="P150" s="73"/>
      <c r="Q150" s="89"/>
      <c r="R150" s="73"/>
      <c r="S150" s="73"/>
      <c r="T150" s="90"/>
    </row>
    <row r="151" spans="1:20" s="77" customFormat="1" x14ac:dyDescent="0.25">
      <c r="A151" s="28">
        <v>148</v>
      </c>
      <c r="B151" s="73" t="str">
        <f>VLOOKUP(Table1[[#This Row],[Acronym]],AB$5:AC$93,2,FALSE)</f>
        <v>Trócaire</v>
      </c>
      <c r="C151" s="73" t="s">
        <v>1772</v>
      </c>
      <c r="D151" s="81" t="s">
        <v>263</v>
      </c>
      <c r="E151" s="82"/>
      <c r="F151" s="82" t="s">
        <v>1831</v>
      </c>
      <c r="G151" s="82"/>
      <c r="H151" s="82"/>
      <c r="I151" s="82" t="s">
        <v>1832</v>
      </c>
      <c r="J151" s="82"/>
      <c r="K151" s="82"/>
      <c r="L151" s="82"/>
      <c r="M151" s="82"/>
      <c r="N151" s="82"/>
      <c r="O151" s="82"/>
      <c r="P151" s="81"/>
      <c r="Q151" s="89"/>
      <c r="R151" s="73"/>
      <c r="S151" s="73"/>
      <c r="T151" s="90"/>
    </row>
    <row r="152" spans="1:20" s="77" customFormat="1" x14ac:dyDescent="0.25">
      <c r="A152" s="28">
        <v>149</v>
      </c>
      <c r="B152" s="73" t="str">
        <f>VLOOKUP(Table1[[#This Row],[Acronym]],AB$5:AC$93,2,FALSE)</f>
        <v>Trócaire</v>
      </c>
      <c r="C152" s="73" t="s">
        <v>1772</v>
      </c>
      <c r="D152" s="81" t="s">
        <v>263</v>
      </c>
      <c r="E152" s="81"/>
      <c r="F152" s="73" t="s">
        <v>229</v>
      </c>
      <c r="G152" s="73" t="s">
        <v>230</v>
      </c>
      <c r="H152" s="73" t="s">
        <v>231</v>
      </c>
      <c r="I152" s="73" t="s">
        <v>232</v>
      </c>
      <c r="J152" s="73" t="s">
        <v>250</v>
      </c>
      <c r="K152" s="89"/>
      <c r="L152" s="89">
        <v>1</v>
      </c>
      <c r="M152" s="89"/>
      <c r="N152" s="89"/>
      <c r="O152" s="89"/>
      <c r="P152" s="73"/>
      <c r="Q152" s="89"/>
      <c r="R152" s="73"/>
      <c r="S152" s="73"/>
      <c r="T152" s="90"/>
    </row>
    <row r="153" spans="1:20" s="77" customFormat="1" x14ac:dyDescent="0.25">
      <c r="A153" s="28">
        <v>150</v>
      </c>
      <c r="B153" s="73" t="str">
        <f>VLOOKUP(Table1[[#This Row],[Acronym]],AB$5:AC$93,2,FALSE)</f>
        <v>Trócaire</v>
      </c>
      <c r="C153" s="73" t="s">
        <v>1772</v>
      </c>
      <c r="D153" s="73" t="s">
        <v>263</v>
      </c>
      <c r="E153" s="73" t="s">
        <v>988</v>
      </c>
      <c r="F153" s="73" t="s">
        <v>25</v>
      </c>
      <c r="G153" s="73" t="s">
        <v>52</v>
      </c>
      <c r="H153" s="73" t="s">
        <v>271</v>
      </c>
      <c r="I153" s="73" t="s">
        <v>497</v>
      </c>
      <c r="J153" s="73" t="s">
        <v>8</v>
      </c>
      <c r="K153" s="89">
        <v>1</v>
      </c>
      <c r="L153" s="89"/>
      <c r="M153" s="89"/>
      <c r="N153" s="89">
        <v>1</v>
      </c>
      <c r="O153" s="89"/>
      <c r="P153" s="73"/>
      <c r="Q153" s="89"/>
      <c r="R153" s="73"/>
      <c r="S153" s="73"/>
      <c r="T153" s="90"/>
    </row>
    <row r="154" spans="1:20" s="77" customFormat="1" x14ac:dyDescent="0.25">
      <c r="A154" s="28">
        <v>151</v>
      </c>
      <c r="B154" s="73" t="str">
        <f>VLOOKUP(Table1[[#This Row],[Acronym]],AB$5:AC$93,2,FALSE)</f>
        <v xml:space="preserve">Kachin Baptist Convention </v>
      </c>
      <c r="C154" s="73" t="s">
        <v>160</v>
      </c>
      <c r="D154" s="81" t="s">
        <v>1892</v>
      </c>
      <c r="E154" s="81" t="s">
        <v>988</v>
      </c>
      <c r="F154" s="73" t="s">
        <v>848</v>
      </c>
      <c r="G154" s="73" t="s">
        <v>849</v>
      </c>
      <c r="H154" s="73" t="s">
        <v>850</v>
      </c>
      <c r="I154" s="73"/>
      <c r="J154" s="73" t="s">
        <v>244</v>
      </c>
      <c r="K154" s="89"/>
      <c r="L154" s="89">
        <v>1</v>
      </c>
      <c r="M154" s="89"/>
      <c r="N154" s="89"/>
      <c r="O154" s="89"/>
      <c r="P154" s="73"/>
      <c r="Q154" s="89"/>
      <c r="R154" s="73"/>
      <c r="S154" s="73"/>
      <c r="T154" s="90"/>
    </row>
    <row r="155" spans="1:20" s="77" customFormat="1" x14ac:dyDescent="0.25">
      <c r="A155" s="28">
        <v>152</v>
      </c>
      <c r="B155" s="73" t="str">
        <f>VLOOKUP(Table1[[#This Row],[Acronym]],AB$5:AC$93,2,FALSE)</f>
        <v xml:space="preserve">Kachin Baptist Convention </v>
      </c>
      <c r="C155" s="73" t="s">
        <v>160</v>
      </c>
      <c r="D155" s="81" t="s">
        <v>1892</v>
      </c>
      <c r="E155" s="81" t="s">
        <v>989</v>
      </c>
      <c r="F155" s="73" t="s">
        <v>1975</v>
      </c>
      <c r="G155" s="73" t="s">
        <v>1976</v>
      </c>
      <c r="H155" s="73" t="s">
        <v>1977</v>
      </c>
      <c r="I155" s="73"/>
      <c r="J155" s="73" t="s">
        <v>1175</v>
      </c>
      <c r="K155" s="89"/>
      <c r="L155" s="89">
        <v>1</v>
      </c>
      <c r="M155" s="89"/>
      <c r="N155" s="89"/>
      <c r="O155" s="89"/>
      <c r="P155" s="73"/>
      <c r="Q155" s="89"/>
      <c r="R155" s="73"/>
      <c r="S155" s="73"/>
      <c r="T155" s="90"/>
    </row>
    <row r="156" spans="1:20" s="77" customFormat="1" x14ac:dyDescent="0.25">
      <c r="A156" s="28">
        <v>153</v>
      </c>
      <c r="B156" s="73" t="str">
        <f>VLOOKUP(Table1[[#This Row],[Acronym]],AB$5:AC$93,2,FALSE)</f>
        <v>Health Poverty Action</v>
      </c>
      <c r="C156" s="73" t="s">
        <v>183</v>
      </c>
      <c r="D156" s="81" t="s">
        <v>1892</v>
      </c>
      <c r="E156" s="81" t="s">
        <v>988</v>
      </c>
      <c r="F156" s="73" t="s">
        <v>201</v>
      </c>
      <c r="G156" s="175" t="s">
        <v>2156</v>
      </c>
      <c r="H156" s="176">
        <v>9.4000767480926097E+20</v>
      </c>
      <c r="I156" s="73" t="s">
        <v>202</v>
      </c>
      <c r="J156" s="73" t="s">
        <v>250</v>
      </c>
      <c r="K156" s="89"/>
      <c r="L156" s="89">
        <v>1</v>
      </c>
      <c r="M156" s="89"/>
      <c r="N156" s="89"/>
      <c r="O156" s="89"/>
      <c r="P156" s="73"/>
      <c r="Q156" s="89"/>
      <c r="R156" s="73"/>
      <c r="S156" s="73"/>
      <c r="T156" s="90">
        <v>43384</v>
      </c>
    </row>
    <row r="157" spans="1:20" s="77" customFormat="1" x14ac:dyDescent="0.25">
      <c r="A157" s="28">
        <v>154</v>
      </c>
      <c r="B157" s="73" t="str">
        <f>VLOOKUP(Table1[[#This Row],[Acronym]],AB$5:AC$93,2,FALSE)</f>
        <v xml:space="preserve">Kachin Baptist Convention </v>
      </c>
      <c r="C157" s="73" t="s">
        <v>160</v>
      </c>
      <c r="D157" s="81" t="s">
        <v>1892</v>
      </c>
      <c r="E157" s="81" t="s">
        <v>988</v>
      </c>
      <c r="F157" s="73" t="s">
        <v>1298</v>
      </c>
      <c r="G157" s="73" t="s">
        <v>1978</v>
      </c>
      <c r="H157" s="73" t="s">
        <v>1979</v>
      </c>
      <c r="I157" s="73" t="s">
        <v>851</v>
      </c>
      <c r="J157" s="73" t="s">
        <v>244</v>
      </c>
      <c r="K157" s="89"/>
      <c r="L157" s="89">
        <v>1</v>
      </c>
      <c r="M157" s="89"/>
      <c r="N157" s="89"/>
      <c r="O157" s="89"/>
      <c r="P157" s="73"/>
      <c r="Q157" s="89"/>
      <c r="R157" s="73"/>
      <c r="S157" s="73"/>
      <c r="T157" s="90"/>
    </row>
    <row r="158" spans="1:20" s="77" customFormat="1" x14ac:dyDescent="0.25">
      <c r="A158" s="28">
        <v>155</v>
      </c>
      <c r="B158" s="73" t="str">
        <f>VLOOKUP(Table1[[#This Row],[Acronym]],AB$5:AC$93,2,FALSE)</f>
        <v xml:space="preserve">Kachin Baptist Convention </v>
      </c>
      <c r="C158" s="73" t="s">
        <v>160</v>
      </c>
      <c r="D158" s="81" t="s">
        <v>1892</v>
      </c>
      <c r="E158" s="81"/>
      <c r="F158" s="73" t="s">
        <v>1861</v>
      </c>
      <c r="G158" s="82" t="s">
        <v>1258</v>
      </c>
      <c r="H158" s="82" t="s">
        <v>1862</v>
      </c>
      <c r="I158" s="88" t="s">
        <v>1791</v>
      </c>
      <c r="J158" s="73" t="s">
        <v>250</v>
      </c>
      <c r="K158" s="89"/>
      <c r="L158" s="89">
        <v>1</v>
      </c>
      <c r="M158" s="89"/>
      <c r="N158" s="89"/>
      <c r="O158" s="89"/>
      <c r="P158" s="73"/>
      <c r="Q158" s="89"/>
      <c r="R158" s="73"/>
      <c r="S158" s="73"/>
      <c r="T158" s="90"/>
    </row>
    <row r="159" spans="1:20" s="77" customFormat="1" x14ac:dyDescent="0.25">
      <c r="A159" s="28">
        <v>156</v>
      </c>
      <c r="B159" s="73" t="str">
        <f>VLOOKUP(Table1[[#This Row],[Acronym]],AB$5:AC$93,2,FALSE)</f>
        <v xml:space="preserve">Kachin Baptist Convention </v>
      </c>
      <c r="C159" s="73" t="s">
        <v>160</v>
      </c>
      <c r="D159" s="81" t="s">
        <v>1892</v>
      </c>
      <c r="E159" s="81" t="s">
        <v>988</v>
      </c>
      <c r="F159" s="73" t="s">
        <v>1916</v>
      </c>
      <c r="G159" s="73" t="s">
        <v>872</v>
      </c>
      <c r="H159" s="73" t="s">
        <v>873</v>
      </c>
      <c r="I159" s="73" t="s">
        <v>874</v>
      </c>
      <c r="J159" s="73" t="s">
        <v>250</v>
      </c>
      <c r="K159" s="89"/>
      <c r="L159" s="89">
        <v>1</v>
      </c>
      <c r="M159" s="89"/>
      <c r="N159" s="89"/>
      <c r="O159" s="89"/>
      <c r="P159" s="73"/>
      <c r="Q159" s="89"/>
      <c r="R159" s="73"/>
      <c r="S159" s="73"/>
      <c r="T159" s="90"/>
    </row>
    <row r="160" spans="1:20" s="77" customFormat="1" x14ac:dyDescent="0.25">
      <c r="A160" s="28">
        <v>157</v>
      </c>
      <c r="B160" s="73" t="str">
        <f>VLOOKUP(Table1[[#This Row],[Acronym]],AB$5:AC$93,2,FALSE)</f>
        <v xml:space="preserve">Kachin Baptist Convention </v>
      </c>
      <c r="C160" s="73" t="s">
        <v>160</v>
      </c>
      <c r="D160" s="81" t="s">
        <v>1892</v>
      </c>
      <c r="E160" s="81" t="s">
        <v>989</v>
      </c>
      <c r="F160" s="73" t="s">
        <v>1915</v>
      </c>
      <c r="G160" s="82" t="s">
        <v>1656</v>
      </c>
      <c r="H160" s="73" t="s">
        <v>302</v>
      </c>
      <c r="I160" s="73" t="s">
        <v>204</v>
      </c>
      <c r="J160" s="73" t="s">
        <v>250</v>
      </c>
      <c r="K160" s="89"/>
      <c r="L160" s="89">
        <v>1</v>
      </c>
      <c r="M160" s="89"/>
      <c r="N160" s="89"/>
      <c r="O160" s="89"/>
      <c r="P160" s="73"/>
      <c r="Q160" s="89"/>
      <c r="R160" s="73"/>
      <c r="S160" s="73"/>
      <c r="T160" s="90"/>
    </row>
    <row r="161" spans="1:20" s="77" customFormat="1" x14ac:dyDescent="0.25">
      <c r="A161" s="28">
        <v>158</v>
      </c>
      <c r="B161" s="73" t="str">
        <f>VLOOKUP(Table1[[#This Row],[Acronym]],AB$5:AC$93,2,FALSE)</f>
        <v xml:space="preserve">Kachin Baptist Convention </v>
      </c>
      <c r="C161" s="73" t="s">
        <v>160</v>
      </c>
      <c r="D161" s="81" t="s">
        <v>1892</v>
      </c>
      <c r="E161" s="95" t="s">
        <v>988</v>
      </c>
      <c r="F161" s="73" t="s">
        <v>161</v>
      </c>
      <c r="G161" s="73" t="s">
        <v>39</v>
      </c>
      <c r="H161" s="73" t="s">
        <v>291</v>
      </c>
      <c r="I161" s="73" t="s">
        <v>163</v>
      </c>
      <c r="J161" s="73" t="s">
        <v>244</v>
      </c>
      <c r="K161" s="89"/>
      <c r="L161" s="89">
        <v>1</v>
      </c>
      <c r="M161" s="89"/>
      <c r="N161" s="89"/>
      <c r="O161" s="89"/>
      <c r="P161" s="73"/>
      <c r="Q161" s="89"/>
      <c r="R161" s="73"/>
      <c r="S161" s="73"/>
      <c r="T161" s="90"/>
    </row>
    <row r="162" spans="1:20" s="77" customFormat="1" x14ac:dyDescent="0.25">
      <c r="A162" s="28">
        <v>159</v>
      </c>
      <c r="B162" s="73" t="str">
        <f>VLOOKUP(Table1[[#This Row],[Acronym]],AB$5:AC$93,2,FALSE)</f>
        <v xml:space="preserve">Kachin Baptist Convention </v>
      </c>
      <c r="C162" s="73" t="s">
        <v>160</v>
      </c>
      <c r="D162" s="81" t="s">
        <v>1892</v>
      </c>
      <c r="E162" s="81" t="s">
        <v>988</v>
      </c>
      <c r="F162" s="73" t="s">
        <v>205</v>
      </c>
      <c r="G162" s="82" t="s">
        <v>1657</v>
      </c>
      <c r="H162" s="73" t="s">
        <v>303</v>
      </c>
      <c r="I162" s="73" t="s">
        <v>1294</v>
      </c>
      <c r="J162" s="73" t="s">
        <v>251</v>
      </c>
      <c r="K162" s="89"/>
      <c r="L162" s="89">
        <v>1</v>
      </c>
      <c r="M162" s="89"/>
      <c r="N162" s="89"/>
      <c r="O162" s="89"/>
      <c r="P162" s="73"/>
      <c r="Q162" s="89"/>
      <c r="R162" s="73"/>
      <c r="S162" s="73"/>
      <c r="T162" s="90"/>
    </row>
    <row r="163" spans="1:20" s="77" customFormat="1" x14ac:dyDescent="0.25">
      <c r="A163" s="28">
        <v>160</v>
      </c>
      <c r="B163" s="73" t="str">
        <f>VLOOKUP(Table1[[#This Row],[Acronym]],AB$5:AC$93,2,FALSE)</f>
        <v xml:space="preserve">Kachin Baptist Convention </v>
      </c>
      <c r="C163" s="73" t="s">
        <v>31</v>
      </c>
      <c r="D163" s="73" t="s">
        <v>1892</v>
      </c>
      <c r="E163" s="73" t="s">
        <v>989</v>
      </c>
      <c r="F163" s="73" t="s">
        <v>35</v>
      </c>
      <c r="G163" s="73" t="s">
        <v>36</v>
      </c>
      <c r="H163" s="73" t="s">
        <v>273</v>
      </c>
      <c r="I163" s="73" t="s">
        <v>37</v>
      </c>
      <c r="J163" s="73" t="s">
        <v>30</v>
      </c>
      <c r="K163" s="89">
        <v>1</v>
      </c>
      <c r="L163" s="89"/>
      <c r="M163" s="89"/>
      <c r="N163" s="89"/>
      <c r="O163" s="89"/>
      <c r="P163" s="73"/>
      <c r="Q163" s="89"/>
      <c r="R163" s="73"/>
      <c r="S163" s="73"/>
      <c r="T163" s="90"/>
    </row>
    <row r="164" spans="1:20" s="77" customFormat="1" x14ac:dyDescent="0.25">
      <c r="A164" s="28">
        <v>161</v>
      </c>
      <c r="B164" s="73" t="str">
        <f>VLOOKUP(Table1[[#This Row],[Acronym]],AB$5:AC$93,2,FALSE)</f>
        <v xml:space="preserve">Kachin Baptist Convention </v>
      </c>
      <c r="C164" s="73" t="s">
        <v>160</v>
      </c>
      <c r="D164" s="81" t="s">
        <v>1892</v>
      </c>
      <c r="E164" s="81" t="s">
        <v>988</v>
      </c>
      <c r="F164" s="73" t="s">
        <v>1980</v>
      </c>
      <c r="G164" s="73" t="s">
        <v>203</v>
      </c>
      <c r="H164" s="73" t="s">
        <v>1981</v>
      </c>
      <c r="I164" s="120" t="s">
        <v>1982</v>
      </c>
      <c r="J164" s="93" t="s">
        <v>244</v>
      </c>
      <c r="K164" s="89"/>
      <c r="L164" s="89">
        <v>1</v>
      </c>
      <c r="M164" s="89"/>
      <c r="N164" s="89"/>
      <c r="O164" s="89"/>
      <c r="P164" s="73"/>
      <c r="Q164" s="89"/>
      <c r="R164" s="73"/>
      <c r="S164" s="73"/>
      <c r="T164" s="90"/>
    </row>
    <row r="165" spans="1:20" s="77" customFormat="1" ht="14.25" customHeight="1" x14ac:dyDescent="0.25">
      <c r="A165" s="28">
        <v>162</v>
      </c>
      <c r="B165" s="73" t="str">
        <f>VLOOKUP(Table1[[#This Row],[Acronym]],AB$5:AC$93,2,FALSE)</f>
        <v xml:space="preserve">Kachin Baptist Convention </v>
      </c>
      <c r="C165" s="73" t="s">
        <v>160</v>
      </c>
      <c r="D165" s="81" t="s">
        <v>1892</v>
      </c>
      <c r="E165" s="81" t="s">
        <v>988</v>
      </c>
      <c r="F165" s="73" t="s">
        <v>1120</v>
      </c>
      <c r="G165" s="73" t="s">
        <v>203</v>
      </c>
      <c r="H165" s="73" t="s">
        <v>1121</v>
      </c>
      <c r="I165" s="92" t="s">
        <v>1122</v>
      </c>
      <c r="J165" s="73" t="s">
        <v>244</v>
      </c>
      <c r="K165" s="89"/>
      <c r="L165" s="89">
        <v>1</v>
      </c>
      <c r="M165" s="89"/>
      <c r="N165" s="89"/>
      <c r="O165" s="89"/>
      <c r="P165" s="73"/>
      <c r="Q165" s="89"/>
      <c r="R165" s="73"/>
      <c r="S165" s="73"/>
      <c r="T165" s="90"/>
    </row>
    <row r="166" spans="1:20" s="77" customFormat="1" x14ac:dyDescent="0.25">
      <c r="A166" s="28">
        <v>163</v>
      </c>
      <c r="B166" s="73" t="str">
        <f>VLOOKUP(Table1[[#This Row],[Acronym]],AB$5:AC$93,2,FALSE)</f>
        <v xml:space="preserve">Kachin Baptist Convention </v>
      </c>
      <c r="C166" s="73" t="s">
        <v>31</v>
      </c>
      <c r="D166" s="73" t="s">
        <v>1892</v>
      </c>
      <c r="E166" s="73" t="s">
        <v>988</v>
      </c>
      <c r="F166" s="73" t="s">
        <v>32</v>
      </c>
      <c r="G166" s="73" t="s">
        <v>33</v>
      </c>
      <c r="H166" s="73" t="s">
        <v>272</v>
      </c>
      <c r="I166" s="73" t="s">
        <v>34</v>
      </c>
      <c r="J166" s="73" t="s">
        <v>30</v>
      </c>
      <c r="K166" s="89">
        <v>1</v>
      </c>
      <c r="L166" s="89"/>
      <c r="M166" s="89"/>
      <c r="N166" s="89"/>
      <c r="O166" s="89"/>
      <c r="P166" s="73"/>
      <c r="Q166" s="89"/>
      <c r="R166" s="73"/>
      <c r="S166" s="73"/>
      <c r="T166" s="90"/>
    </row>
    <row r="167" spans="1:20" s="77" customFormat="1" ht="15.75" x14ac:dyDescent="0.25">
      <c r="A167" s="28">
        <v>164</v>
      </c>
      <c r="B167" s="73" t="str">
        <f>VLOOKUP(Table1[[#This Row],[Acronym]],AB$5:AC$93,2,FALSE)</f>
        <v>Karuna Mission Social Solidarity</v>
      </c>
      <c r="C167" s="73" t="s">
        <v>10</v>
      </c>
      <c r="D167" s="81" t="s">
        <v>1892</v>
      </c>
      <c r="E167" s="81" t="s">
        <v>988</v>
      </c>
      <c r="F167" s="73" t="s">
        <v>2001</v>
      </c>
      <c r="G167" s="73" t="s">
        <v>164</v>
      </c>
      <c r="H167" s="73" t="s">
        <v>2003</v>
      </c>
      <c r="I167" s="71" t="s">
        <v>2002</v>
      </c>
      <c r="J167" s="73" t="s">
        <v>250</v>
      </c>
      <c r="K167" s="89"/>
      <c r="L167" s="89">
        <v>1</v>
      </c>
      <c r="M167" s="89"/>
      <c r="N167" s="89"/>
      <c r="O167" s="89"/>
      <c r="P167" s="73"/>
      <c r="Q167" s="89"/>
      <c r="R167" s="73"/>
      <c r="S167" s="73"/>
      <c r="T167" s="90">
        <v>43300</v>
      </c>
    </row>
    <row r="168" spans="1:20" s="77" customFormat="1" ht="15.75" x14ac:dyDescent="0.25">
      <c r="A168" s="28">
        <v>165</v>
      </c>
      <c r="B168" s="73" t="str">
        <f>VLOOKUP(Table1[[#This Row],[Acronym]],AB$5:AC$93,2,FALSE)</f>
        <v>Karuna Mission Social Solidarity</v>
      </c>
      <c r="C168" s="73" t="s">
        <v>10</v>
      </c>
      <c r="D168" s="81" t="s">
        <v>1892</v>
      </c>
      <c r="E168" s="81" t="s">
        <v>988</v>
      </c>
      <c r="F168" s="73" t="s">
        <v>2009</v>
      </c>
      <c r="G168" s="73" t="s">
        <v>164</v>
      </c>
      <c r="H168" s="73" t="s">
        <v>2011</v>
      </c>
      <c r="I168" s="71" t="s">
        <v>2010</v>
      </c>
      <c r="J168" s="73" t="s">
        <v>56</v>
      </c>
      <c r="K168" s="89"/>
      <c r="L168" s="89"/>
      <c r="M168" s="89"/>
      <c r="N168" s="89">
        <v>1</v>
      </c>
      <c r="O168" s="89"/>
      <c r="P168" s="73"/>
      <c r="Q168" s="89"/>
      <c r="R168" s="73"/>
      <c r="S168" s="73"/>
      <c r="T168" s="90"/>
    </row>
    <row r="169" spans="1:20" s="77" customFormat="1" x14ac:dyDescent="0.25">
      <c r="A169" s="28">
        <v>166</v>
      </c>
      <c r="B169" s="73" t="str">
        <f>VLOOKUP(Table1[[#This Row],[Acronym]],AB$5:AC$93,2,FALSE)</f>
        <v>Karuna Mission Social Solidarity</v>
      </c>
      <c r="C169" s="73" t="s">
        <v>10</v>
      </c>
      <c r="D169" s="81" t="s">
        <v>1892</v>
      </c>
      <c r="E169" s="81" t="s">
        <v>988</v>
      </c>
      <c r="F169" s="73" t="s">
        <v>871</v>
      </c>
      <c r="G169" s="73" t="s">
        <v>164</v>
      </c>
      <c r="H169" s="73" t="s">
        <v>613</v>
      </c>
      <c r="I169" s="73" t="s">
        <v>612</v>
      </c>
      <c r="J169" s="73" t="s">
        <v>244</v>
      </c>
      <c r="K169" s="89"/>
      <c r="L169" s="89">
        <v>1</v>
      </c>
      <c r="M169" s="89"/>
      <c r="N169" s="89"/>
      <c r="O169" s="89"/>
      <c r="P169" s="73"/>
      <c r="Q169" s="89"/>
      <c r="R169" s="73"/>
      <c r="S169" s="73"/>
      <c r="T169" s="90"/>
    </row>
    <row r="170" spans="1:20" s="77" customFormat="1" x14ac:dyDescent="0.25">
      <c r="A170" s="28">
        <v>167</v>
      </c>
      <c r="B170" s="73" t="str">
        <f>VLOOKUP(Table1[[#This Row],[Acronym]],AB$5:AC$93,2,FALSE)</f>
        <v>Karuna Mission Social Solidarity</v>
      </c>
      <c r="C170" s="73" t="s">
        <v>10</v>
      </c>
      <c r="D170" s="81" t="s">
        <v>1892</v>
      </c>
      <c r="E170" s="81" t="s">
        <v>989</v>
      </c>
      <c r="F170" s="73" t="s">
        <v>1137</v>
      </c>
      <c r="G170" s="73" t="s">
        <v>29</v>
      </c>
      <c r="H170" s="73" t="s">
        <v>1139</v>
      </c>
      <c r="I170" s="73" t="s">
        <v>1138</v>
      </c>
      <c r="J170" s="73" t="s">
        <v>244</v>
      </c>
      <c r="K170" s="89"/>
      <c r="L170" s="89">
        <v>1</v>
      </c>
      <c r="M170" s="89"/>
      <c r="N170" s="89"/>
      <c r="O170" s="89"/>
      <c r="P170" s="73"/>
      <c r="Q170" s="89"/>
      <c r="R170" s="73"/>
      <c r="S170" s="73"/>
      <c r="T170" s="90"/>
    </row>
    <row r="171" spans="1:20" s="77" customFormat="1" x14ac:dyDescent="0.25">
      <c r="A171" s="28">
        <v>168</v>
      </c>
      <c r="B171" s="73" t="str">
        <f>VLOOKUP(Table1[[#This Row],[Acronym]],AB$5:AC$93,2,FALSE)</f>
        <v>Karuna Mission Social Solidarity</v>
      </c>
      <c r="C171" s="73" t="s">
        <v>10</v>
      </c>
      <c r="D171" s="81" t="s">
        <v>1892</v>
      </c>
      <c r="E171" s="81" t="s">
        <v>988</v>
      </c>
      <c r="F171" s="73" t="s">
        <v>1299</v>
      </c>
      <c r="G171" s="73" t="s">
        <v>164</v>
      </c>
      <c r="H171" s="73" t="s">
        <v>1300</v>
      </c>
      <c r="I171" s="73" t="s">
        <v>2004</v>
      </c>
      <c r="J171" s="73" t="s">
        <v>244</v>
      </c>
      <c r="K171" s="89"/>
      <c r="L171" s="89">
        <v>1</v>
      </c>
      <c r="M171" s="89"/>
      <c r="N171" s="89"/>
      <c r="O171" s="89"/>
      <c r="P171" s="73"/>
      <c r="Q171" s="89"/>
      <c r="R171" s="73"/>
      <c r="S171" s="73"/>
      <c r="T171" s="90" t="s">
        <v>1301</v>
      </c>
    </row>
    <row r="172" spans="1:20" s="77" customFormat="1" x14ac:dyDescent="0.25">
      <c r="A172" s="28">
        <v>169</v>
      </c>
      <c r="B172" s="73" t="str">
        <f>VLOOKUP(Table1[[#This Row],[Acronym]],AB$5:AC$93,2,FALSE)</f>
        <v>Karuna Mission Social Solidarity</v>
      </c>
      <c r="C172" s="73" t="s">
        <v>10</v>
      </c>
      <c r="D172" s="81" t="s">
        <v>1892</v>
      </c>
      <c r="E172" s="81" t="s">
        <v>988</v>
      </c>
      <c r="F172" s="73" t="s">
        <v>609</v>
      </c>
      <c r="G172" s="73" t="s">
        <v>608</v>
      </c>
      <c r="H172" s="73" t="s">
        <v>610</v>
      </c>
      <c r="I172" s="73" t="s">
        <v>611</v>
      </c>
      <c r="J172" s="73" t="s">
        <v>250</v>
      </c>
      <c r="K172" s="89"/>
      <c r="L172" s="89">
        <v>1</v>
      </c>
      <c r="M172" s="89"/>
      <c r="N172" s="89"/>
      <c r="O172" s="89"/>
      <c r="P172" s="73"/>
      <c r="Q172" s="89"/>
      <c r="R172" s="73"/>
      <c r="S172" s="73"/>
      <c r="T172" s="90"/>
    </row>
    <row r="173" spans="1:20" s="77" customFormat="1" x14ac:dyDescent="0.25">
      <c r="A173" s="28">
        <v>170</v>
      </c>
      <c r="B173" s="73" t="str">
        <f>VLOOKUP(Table1[[#This Row],[Acronym]],AB$5:AC$93,2,FALSE)</f>
        <v>Karuna Mission Social Solidarity</v>
      </c>
      <c r="C173" s="73" t="s">
        <v>10</v>
      </c>
      <c r="D173" s="73" t="s">
        <v>1892</v>
      </c>
      <c r="E173" s="73" t="s">
        <v>988</v>
      </c>
      <c r="F173" s="73" t="s">
        <v>566</v>
      </c>
      <c r="G173" s="73" t="s">
        <v>567</v>
      </c>
      <c r="H173" s="73" t="s">
        <v>568</v>
      </c>
      <c r="I173" s="73" t="s">
        <v>569</v>
      </c>
      <c r="J173" s="73" t="s">
        <v>8</v>
      </c>
      <c r="K173" s="89">
        <v>1</v>
      </c>
      <c r="L173" s="89"/>
      <c r="M173" s="89"/>
      <c r="N173" s="89"/>
      <c r="O173" s="89"/>
      <c r="P173" s="73"/>
      <c r="Q173" s="89"/>
      <c r="R173" s="73"/>
      <c r="S173" s="73"/>
      <c r="T173" s="90"/>
    </row>
    <row r="174" spans="1:20" s="77" customFormat="1" ht="15.75" x14ac:dyDescent="0.25">
      <c r="A174" s="28">
        <v>171</v>
      </c>
      <c r="B174" s="73" t="str">
        <f>VLOOKUP(Table1[[#This Row],[Acronym]],AB$5:AC$93,2,FALSE)</f>
        <v>Karuna Mission Social Solidarity</v>
      </c>
      <c r="C174" s="73" t="s">
        <v>10</v>
      </c>
      <c r="D174" s="81" t="s">
        <v>1892</v>
      </c>
      <c r="E174" s="81" t="s">
        <v>988</v>
      </c>
      <c r="F174" s="73" t="s">
        <v>1763</v>
      </c>
      <c r="G174" s="73" t="s">
        <v>603</v>
      </c>
      <c r="H174" s="73" t="s">
        <v>1764</v>
      </c>
      <c r="I174" s="92" t="s">
        <v>1765</v>
      </c>
      <c r="J174" s="73" t="s">
        <v>250</v>
      </c>
      <c r="K174" s="89"/>
      <c r="L174" s="89">
        <v>1</v>
      </c>
      <c r="M174" s="89"/>
      <c r="N174" s="89"/>
      <c r="O174" s="89"/>
      <c r="P174" s="73"/>
      <c r="Q174" s="89"/>
      <c r="R174" s="73"/>
      <c r="S174" s="73"/>
      <c r="T174" s="90"/>
    </row>
    <row r="175" spans="1:20" s="77" customFormat="1" x14ac:dyDescent="0.25">
      <c r="A175" s="28">
        <v>172</v>
      </c>
      <c r="B175" s="73" t="str">
        <f>VLOOKUP(Table1[[#This Row],[Acronym]],AB$5:AC$93,2,FALSE)</f>
        <v>Karuna Mission Social Solidarity</v>
      </c>
      <c r="C175" s="73" t="s">
        <v>10</v>
      </c>
      <c r="D175" s="81" t="s">
        <v>1892</v>
      </c>
      <c r="E175" s="81" t="s">
        <v>989</v>
      </c>
      <c r="F175" s="73" t="s">
        <v>165</v>
      </c>
      <c r="G175" s="73" t="s">
        <v>39</v>
      </c>
      <c r="H175" s="73" t="s">
        <v>292</v>
      </c>
      <c r="I175" s="73" t="s">
        <v>852</v>
      </c>
      <c r="J175" s="73" t="s">
        <v>244</v>
      </c>
      <c r="K175" s="89"/>
      <c r="L175" s="89">
        <v>1</v>
      </c>
      <c r="M175" s="89"/>
      <c r="N175" s="89"/>
      <c r="O175" s="89"/>
      <c r="P175" s="73"/>
      <c r="Q175" s="89"/>
      <c r="R175" s="73"/>
      <c r="S175" s="73"/>
      <c r="T175" s="90"/>
    </row>
    <row r="176" spans="1:20" s="77" customFormat="1" x14ac:dyDescent="0.25">
      <c r="A176" s="28">
        <v>173</v>
      </c>
      <c r="B176" s="73" t="str">
        <f>VLOOKUP(Table1[[#This Row],[Acronym]],AB$5:AC$93,2,FALSE)</f>
        <v>Karuna Mission Social Solidarity</v>
      </c>
      <c r="C176" s="73" t="s">
        <v>10</v>
      </c>
      <c r="D176" s="81" t="s">
        <v>1892</v>
      </c>
      <c r="E176" s="81" t="s">
        <v>989</v>
      </c>
      <c r="F176" s="73" t="s">
        <v>166</v>
      </c>
      <c r="G176" s="73" t="s">
        <v>41</v>
      </c>
      <c r="H176" s="73" t="s">
        <v>1140</v>
      </c>
      <c r="I176" s="73" t="s">
        <v>167</v>
      </c>
      <c r="J176" s="73" t="s">
        <v>244</v>
      </c>
      <c r="K176" s="89"/>
      <c r="L176" s="89">
        <v>1</v>
      </c>
      <c r="M176" s="89"/>
      <c r="N176" s="89"/>
      <c r="O176" s="89"/>
      <c r="P176" s="73"/>
      <c r="Q176" s="89"/>
      <c r="R176" s="73"/>
      <c r="S176" s="73"/>
      <c r="T176" s="90"/>
    </row>
    <row r="177" spans="1:29" s="77" customFormat="1" x14ac:dyDescent="0.25">
      <c r="A177" s="28">
        <v>174</v>
      </c>
      <c r="B177" s="73" t="str">
        <f>VLOOKUP(Table1[[#This Row],[Acronym]],AB$5:AC$93,2,FALSE)</f>
        <v>Karuna Mission Social Solidarity</v>
      </c>
      <c r="C177" s="73" t="s">
        <v>10</v>
      </c>
      <c r="D177" s="81" t="s">
        <v>1892</v>
      </c>
      <c r="E177" s="81" t="s">
        <v>988</v>
      </c>
      <c r="F177" s="73" t="s">
        <v>604</v>
      </c>
      <c r="G177" s="73" t="s">
        <v>605</v>
      </c>
      <c r="H177" s="73" t="s">
        <v>607</v>
      </c>
      <c r="I177" s="73" t="s">
        <v>606</v>
      </c>
      <c r="J177" s="73" t="s">
        <v>250</v>
      </c>
      <c r="K177" s="89"/>
      <c r="L177" s="89">
        <v>1</v>
      </c>
      <c r="M177" s="89"/>
      <c r="N177" s="89"/>
      <c r="O177" s="89"/>
      <c r="P177" s="73"/>
      <c r="Q177" s="89"/>
      <c r="R177" s="73"/>
      <c r="S177" s="73"/>
      <c r="T177" s="90"/>
    </row>
    <row r="178" spans="1:29" s="77" customFormat="1" x14ac:dyDescent="0.25">
      <c r="A178" s="28">
        <v>175</v>
      </c>
      <c r="B178" s="73" t="str">
        <f>VLOOKUP(Table1[[#This Row],[Acronym]],AB$5:AC$93,2,FALSE)</f>
        <v>Karuna Mission Social Solidarity</v>
      </c>
      <c r="C178" s="73" t="s">
        <v>10</v>
      </c>
      <c r="D178" s="81" t="s">
        <v>1892</v>
      </c>
      <c r="E178" s="81" t="s">
        <v>1768</v>
      </c>
      <c r="F178" s="73" t="s">
        <v>1769</v>
      </c>
      <c r="G178" s="73" t="s">
        <v>41</v>
      </c>
      <c r="H178" s="73" t="s">
        <v>1770</v>
      </c>
      <c r="I178" s="73" t="s">
        <v>1771</v>
      </c>
      <c r="J178" s="73" t="s">
        <v>250</v>
      </c>
      <c r="K178" s="89"/>
      <c r="L178" s="89">
        <v>1</v>
      </c>
      <c r="M178" s="89"/>
      <c r="N178" s="89"/>
      <c r="O178" s="89"/>
      <c r="P178" s="73"/>
      <c r="Q178" s="89"/>
      <c r="R178" s="73"/>
      <c r="S178" s="73"/>
      <c r="T178" s="90"/>
    </row>
    <row r="179" spans="1:29" s="77" customFormat="1" x14ac:dyDescent="0.25">
      <c r="A179" s="28">
        <v>176</v>
      </c>
      <c r="B179" s="73" t="str">
        <f>VLOOKUP(Table1[[#This Row],[Acronym]],AB$5:AC$93,2,FALSE)</f>
        <v>Karuna Mission Social Solidarity</v>
      </c>
      <c r="C179" s="73" t="s">
        <v>10</v>
      </c>
      <c r="D179" s="73" t="s">
        <v>1892</v>
      </c>
      <c r="E179" s="73" t="s">
        <v>988</v>
      </c>
      <c r="F179" s="73" t="s">
        <v>11</v>
      </c>
      <c r="G179" s="73" t="s">
        <v>12</v>
      </c>
      <c r="H179" s="73" t="s">
        <v>268</v>
      </c>
      <c r="I179" s="73" t="s">
        <v>13</v>
      </c>
      <c r="J179" s="73" t="s">
        <v>8</v>
      </c>
      <c r="K179" s="89">
        <v>1</v>
      </c>
      <c r="L179" s="89"/>
      <c r="M179" s="89"/>
      <c r="N179" s="89"/>
      <c r="O179" s="89"/>
      <c r="P179" s="73"/>
      <c r="Q179" s="89"/>
      <c r="R179" s="73"/>
      <c r="S179" s="73"/>
      <c r="T179" s="90"/>
    </row>
    <row r="180" spans="1:29" s="77" customFormat="1" ht="15.75" x14ac:dyDescent="0.25">
      <c r="A180" s="28">
        <v>177</v>
      </c>
      <c r="B180" s="73" t="str">
        <f>VLOOKUP(Table1[[#This Row],[Acronym]],AB$5:AC$93,2,FALSE)</f>
        <v>Karuna Mission Social Solidarity</v>
      </c>
      <c r="C180" s="73" t="s">
        <v>10</v>
      </c>
      <c r="D180" s="81" t="s">
        <v>1892</v>
      </c>
      <c r="E180" s="81" t="s">
        <v>989</v>
      </c>
      <c r="F180" s="70" t="s">
        <v>2006</v>
      </c>
      <c r="G180" s="70" t="s">
        <v>2007</v>
      </c>
      <c r="H180" s="70" t="s">
        <v>2008</v>
      </c>
      <c r="I180" s="71" t="s">
        <v>2005</v>
      </c>
      <c r="J180" s="73" t="s">
        <v>8</v>
      </c>
      <c r="K180" s="89"/>
      <c r="L180" s="89"/>
      <c r="M180" s="89"/>
      <c r="N180" s="89"/>
      <c r="O180" s="89"/>
      <c r="P180" s="73"/>
      <c r="Q180" s="89"/>
      <c r="R180" s="73"/>
      <c r="S180" s="73"/>
      <c r="T180" s="90"/>
    </row>
    <row r="181" spans="1:29" s="77" customFormat="1" x14ac:dyDescent="0.25">
      <c r="A181" s="28">
        <v>178</v>
      </c>
      <c r="B181" s="73" t="str">
        <f>VLOOKUP(Table1[[#This Row],[Acronym]],AB$5:AC$93,2,FALSE)</f>
        <v>Karuna Mission Social Solidarity</v>
      </c>
      <c r="C181" s="73" t="s">
        <v>10</v>
      </c>
      <c r="D181" s="81" t="s">
        <v>1892</v>
      </c>
      <c r="E181" s="81" t="s">
        <v>988</v>
      </c>
      <c r="F181" s="73" t="s">
        <v>206</v>
      </c>
      <c r="G181" s="73" t="s">
        <v>29</v>
      </c>
      <c r="H181" s="73" t="s">
        <v>304</v>
      </c>
      <c r="I181" s="73" t="s">
        <v>207</v>
      </c>
      <c r="J181" s="73" t="s">
        <v>250</v>
      </c>
      <c r="K181" s="89"/>
      <c r="L181" s="89">
        <v>1</v>
      </c>
      <c r="M181" s="89"/>
      <c r="N181" s="89"/>
      <c r="O181" s="89"/>
      <c r="P181" s="73"/>
      <c r="Q181" s="89"/>
      <c r="R181" s="73"/>
      <c r="S181" s="73"/>
      <c r="T181" s="90"/>
    </row>
    <row r="182" spans="1:29" s="77" customFormat="1" x14ac:dyDescent="0.25">
      <c r="A182" s="28">
        <v>179</v>
      </c>
      <c r="B182" s="73" t="str">
        <f>VLOOKUP(Table1[[#This Row],[Acronym]],AB$5:AC$93,2,FALSE)</f>
        <v>Lien AID</v>
      </c>
      <c r="C182" s="73" t="s">
        <v>1668</v>
      </c>
      <c r="D182" s="81" t="s">
        <v>263</v>
      </c>
      <c r="E182" s="81" t="s">
        <v>988</v>
      </c>
      <c r="F182" s="73" t="s">
        <v>1670</v>
      </c>
      <c r="G182" s="73" t="s">
        <v>1671</v>
      </c>
      <c r="H182" s="73" t="s">
        <v>1673</v>
      </c>
      <c r="I182" s="85" t="s">
        <v>1675</v>
      </c>
      <c r="J182" s="73" t="s">
        <v>56</v>
      </c>
      <c r="K182" s="89"/>
      <c r="L182" s="89"/>
      <c r="M182" s="89"/>
      <c r="N182" s="89">
        <v>1</v>
      </c>
      <c r="O182" s="89"/>
      <c r="P182" s="73"/>
      <c r="Q182" s="89"/>
      <c r="R182" s="73"/>
      <c r="S182" s="73"/>
      <c r="T182" s="90">
        <v>43046</v>
      </c>
    </row>
    <row r="183" spans="1:29" s="77" customFormat="1" ht="15.75" x14ac:dyDescent="0.25">
      <c r="A183" s="28">
        <v>180</v>
      </c>
      <c r="B183" s="73" t="str">
        <f>VLOOKUP(Table1[[#This Row],[Acronym]],AB$5:AC$93,2,FALSE)</f>
        <v>Lien AID</v>
      </c>
      <c r="C183" s="73" t="s">
        <v>1668</v>
      </c>
      <c r="D183" s="81" t="s">
        <v>263</v>
      </c>
      <c r="E183" s="81" t="s">
        <v>988</v>
      </c>
      <c r="F183" s="73" t="s">
        <v>1998</v>
      </c>
      <c r="G183" s="73"/>
      <c r="H183" s="73" t="s">
        <v>1999</v>
      </c>
      <c r="I183" s="71" t="s">
        <v>2000</v>
      </c>
      <c r="J183" s="73" t="s">
        <v>56</v>
      </c>
      <c r="K183" s="89"/>
      <c r="L183" s="89"/>
      <c r="M183" s="89"/>
      <c r="N183" s="89">
        <v>1</v>
      </c>
      <c r="O183" s="89"/>
      <c r="P183" s="73"/>
      <c r="Q183" s="89"/>
      <c r="R183" s="73"/>
      <c r="S183" s="73"/>
      <c r="T183" s="90">
        <v>43300</v>
      </c>
    </row>
    <row r="184" spans="1:29" s="77" customFormat="1" x14ac:dyDescent="0.25">
      <c r="A184" s="28">
        <v>181</v>
      </c>
      <c r="B184" s="73" t="str">
        <f>VLOOKUP(Table1[[#This Row],[Acronym]],AB$5:AC$93,2,FALSE)</f>
        <v>Lien AID</v>
      </c>
      <c r="C184" s="73" t="s">
        <v>1668</v>
      </c>
      <c r="D184" s="81" t="s">
        <v>263</v>
      </c>
      <c r="E184" s="81" t="s">
        <v>988</v>
      </c>
      <c r="F184" s="73" t="s">
        <v>1669</v>
      </c>
      <c r="G184" s="73" t="s">
        <v>1009</v>
      </c>
      <c r="H184" s="73" t="s">
        <v>1672</v>
      </c>
      <c r="I184" s="85" t="s">
        <v>1674</v>
      </c>
      <c r="J184" s="73" t="s">
        <v>56</v>
      </c>
      <c r="K184" s="89"/>
      <c r="L184" s="89"/>
      <c r="M184" s="89"/>
      <c r="N184" s="89">
        <v>1</v>
      </c>
      <c r="O184" s="89"/>
      <c r="P184" s="73"/>
      <c r="Q184" s="89"/>
      <c r="R184" s="73"/>
      <c r="S184" s="73"/>
      <c r="T184" s="90">
        <v>43046</v>
      </c>
    </row>
    <row r="185" spans="1:29" s="77" customFormat="1" x14ac:dyDescent="0.25">
      <c r="A185" s="28">
        <v>182</v>
      </c>
      <c r="B185" s="73" t="str">
        <f>VLOOKUP(Table1[[#This Row],[Acronym]],AB$5:AC$93,2,FALSE)</f>
        <v>Lutheran World Federation</v>
      </c>
      <c r="C185" s="73" t="s">
        <v>1019</v>
      </c>
      <c r="D185" s="81" t="s">
        <v>263</v>
      </c>
      <c r="E185" s="81"/>
      <c r="F185" s="82" t="s">
        <v>1930</v>
      </c>
      <c r="G185" s="73" t="s">
        <v>169</v>
      </c>
      <c r="H185" s="82" t="s">
        <v>1931</v>
      </c>
      <c r="I185" s="88" t="s">
        <v>1932</v>
      </c>
      <c r="J185" s="73" t="s">
        <v>106</v>
      </c>
      <c r="K185" s="89"/>
      <c r="L185" s="89"/>
      <c r="M185" s="89">
        <v>1</v>
      </c>
      <c r="N185" s="89"/>
      <c r="O185" s="89"/>
      <c r="P185" s="89"/>
      <c r="Q185" s="89"/>
      <c r="R185" s="89"/>
      <c r="S185" s="89"/>
      <c r="T185" s="90">
        <v>43271</v>
      </c>
    </row>
    <row r="186" spans="1:29" s="77" customFormat="1" ht="15.75" x14ac:dyDescent="0.25">
      <c r="A186" s="28">
        <v>183</v>
      </c>
      <c r="B186" s="73" t="str">
        <f>VLOOKUP(Table1[[#This Row],[Acronym]],AB$5:AC$93,2,FALSE)</f>
        <v>Lutheran World Federation</v>
      </c>
      <c r="C186" s="73" t="s">
        <v>1019</v>
      </c>
      <c r="D186" s="81" t="s">
        <v>263</v>
      </c>
      <c r="E186" s="81" t="s">
        <v>1046</v>
      </c>
      <c r="F186" s="82" t="s">
        <v>2120</v>
      </c>
      <c r="G186" s="165" t="s">
        <v>2121</v>
      </c>
      <c r="H186" s="161" t="s">
        <v>2123</v>
      </c>
      <c r="I186" s="71" t="s">
        <v>2122</v>
      </c>
      <c r="J186" s="73" t="s">
        <v>1652</v>
      </c>
      <c r="K186" s="163"/>
      <c r="L186" s="163"/>
      <c r="M186" s="163">
        <v>1</v>
      </c>
      <c r="N186" s="163"/>
      <c r="O186" s="163"/>
      <c r="P186" s="162"/>
      <c r="Q186" s="163"/>
      <c r="R186" s="162"/>
      <c r="S186" s="162"/>
      <c r="T186" s="164">
        <v>43347</v>
      </c>
    </row>
    <row r="187" spans="1:29" s="77" customFormat="1" x14ac:dyDescent="0.25">
      <c r="A187" s="28">
        <v>184</v>
      </c>
      <c r="B187" s="73" t="str">
        <f>VLOOKUP(Table1[[#This Row],[Acronym]],AB$5:AC$93,2,FALSE)</f>
        <v>Lutheran World Federation</v>
      </c>
      <c r="C187" s="73" t="s">
        <v>1019</v>
      </c>
      <c r="D187" s="81" t="s">
        <v>263</v>
      </c>
      <c r="E187" s="82"/>
      <c r="F187" s="82" t="s">
        <v>1829</v>
      </c>
      <c r="G187" s="82"/>
      <c r="H187" s="82"/>
      <c r="I187" s="82" t="s">
        <v>1830</v>
      </c>
      <c r="J187" s="82"/>
      <c r="K187" s="82"/>
      <c r="L187" s="82"/>
      <c r="M187" s="82"/>
      <c r="N187" s="82"/>
      <c r="O187" s="82"/>
      <c r="P187" s="81"/>
      <c r="Q187" s="89"/>
      <c r="R187" s="73"/>
      <c r="S187" s="73"/>
      <c r="T187" s="90"/>
      <c r="AB187" s="76"/>
      <c r="AC187" s="76"/>
    </row>
    <row r="188" spans="1:29" s="77" customFormat="1" x14ac:dyDescent="0.25">
      <c r="A188" s="28">
        <v>185</v>
      </c>
      <c r="B188" s="73" t="str">
        <f>VLOOKUP(Table1[[#This Row],[Acronym]],AB$5:AC$93,2,FALSE)</f>
        <v>Lutheran World Federation</v>
      </c>
      <c r="C188" s="73" t="s">
        <v>1019</v>
      </c>
      <c r="D188" s="81" t="s">
        <v>263</v>
      </c>
      <c r="E188" s="82"/>
      <c r="F188" s="82" t="s">
        <v>2091</v>
      </c>
      <c r="G188" s="82" t="s">
        <v>39</v>
      </c>
      <c r="H188" s="82" t="s">
        <v>2092</v>
      </c>
      <c r="I188" s="82" t="s">
        <v>2093</v>
      </c>
      <c r="J188" s="82" t="s">
        <v>56</v>
      </c>
      <c r="K188" s="82"/>
      <c r="L188" s="82"/>
      <c r="M188" s="82"/>
      <c r="N188" s="82">
        <v>1</v>
      </c>
      <c r="O188" s="82"/>
      <c r="P188" s="81"/>
      <c r="Q188" s="89"/>
      <c r="R188" s="73"/>
      <c r="S188" s="73"/>
      <c r="T188" s="90">
        <v>43322</v>
      </c>
      <c r="AB188" s="76"/>
      <c r="AC188" s="76"/>
    </row>
    <row r="189" spans="1:29" s="77" customFormat="1" x14ac:dyDescent="0.25">
      <c r="A189" s="28">
        <v>186</v>
      </c>
      <c r="B189" s="73" t="str">
        <f>VLOOKUP(Table1[[#This Row],[Acronym]],AB$5:AC$93,2,FALSE)</f>
        <v>Lutheran World Federation</v>
      </c>
      <c r="C189" s="73" t="s">
        <v>1019</v>
      </c>
      <c r="D189" s="81" t="s">
        <v>263</v>
      </c>
      <c r="E189" s="81" t="s">
        <v>988</v>
      </c>
      <c r="F189" s="73" t="s">
        <v>1020</v>
      </c>
      <c r="G189" s="73" t="s">
        <v>1021</v>
      </c>
      <c r="H189" s="73" t="s">
        <v>1022</v>
      </c>
      <c r="I189" s="73" t="s">
        <v>1023</v>
      </c>
      <c r="J189" s="73" t="s">
        <v>56</v>
      </c>
      <c r="K189" s="89"/>
      <c r="L189" s="89"/>
      <c r="M189" s="89"/>
      <c r="N189" s="89">
        <v>1</v>
      </c>
      <c r="O189" s="89"/>
      <c r="P189" s="73"/>
      <c r="Q189" s="89"/>
      <c r="R189" s="73"/>
      <c r="S189" s="73"/>
      <c r="T189" s="90"/>
      <c r="AB189" s="76"/>
      <c r="AC189" s="76"/>
    </row>
    <row r="190" spans="1:29" s="77" customFormat="1" x14ac:dyDescent="0.25">
      <c r="A190" s="28">
        <v>187</v>
      </c>
      <c r="B190" s="73" t="str">
        <f>VLOOKUP(Table1[[#This Row],[Acronym]],AB$5:AC$93,2,FALSE)</f>
        <v xml:space="preserve">Maggin Development Consultancy Group </v>
      </c>
      <c r="C190" s="73" t="s">
        <v>936</v>
      </c>
      <c r="D190" s="73" t="s">
        <v>1892</v>
      </c>
      <c r="E190" s="81" t="s">
        <v>988</v>
      </c>
      <c r="F190" s="73" t="s">
        <v>934</v>
      </c>
      <c r="G190" s="73"/>
      <c r="H190" s="73"/>
      <c r="I190" s="73" t="s">
        <v>935</v>
      </c>
      <c r="J190" s="73" t="s">
        <v>789</v>
      </c>
      <c r="K190" s="89"/>
      <c r="L190" s="89"/>
      <c r="M190" s="89">
        <v>1</v>
      </c>
      <c r="N190" s="89"/>
      <c r="O190" s="89"/>
      <c r="P190" s="89"/>
      <c r="Q190" s="89"/>
      <c r="R190" s="89"/>
      <c r="S190" s="89"/>
      <c r="T190" s="90"/>
      <c r="AB190" s="76"/>
      <c r="AC190" s="76"/>
    </row>
    <row r="191" spans="1:29" s="77" customFormat="1" x14ac:dyDescent="0.25">
      <c r="A191" s="28">
        <v>188</v>
      </c>
      <c r="B191" s="73" t="str">
        <f>VLOOKUP(Table1[[#This Row],[Acronym]],AB$5:AC$93,2,FALSE)</f>
        <v>Malteser International</v>
      </c>
      <c r="C191" s="73" t="s">
        <v>101</v>
      </c>
      <c r="D191" s="73" t="s">
        <v>263</v>
      </c>
      <c r="E191" s="73" t="s">
        <v>988</v>
      </c>
      <c r="F191" s="73" t="s">
        <v>1069</v>
      </c>
      <c r="G191" s="73" t="s">
        <v>1070</v>
      </c>
      <c r="H191" s="73" t="s">
        <v>1071</v>
      </c>
      <c r="I191" s="85" t="s">
        <v>1072</v>
      </c>
      <c r="J191" s="73" t="s">
        <v>106</v>
      </c>
      <c r="K191" s="89"/>
      <c r="L191" s="89"/>
      <c r="M191" s="89">
        <v>1</v>
      </c>
      <c r="N191" s="89"/>
      <c r="O191" s="89"/>
      <c r="P191" s="89"/>
      <c r="Q191" s="89"/>
      <c r="R191" s="89"/>
      <c r="S191" s="89"/>
      <c r="T191" s="90"/>
      <c r="AB191" s="76"/>
      <c r="AC191" s="76"/>
    </row>
    <row r="192" spans="1:29" s="77" customFormat="1" x14ac:dyDescent="0.25">
      <c r="A192" s="28">
        <v>189</v>
      </c>
      <c r="B192" s="73" t="str">
        <f>VLOOKUP(Table1[[#This Row],[Acronym]],AB$5:AC$93,2,FALSE)</f>
        <v>Malteser International</v>
      </c>
      <c r="C192" s="73" t="s">
        <v>101</v>
      </c>
      <c r="D192" s="81" t="s">
        <v>263</v>
      </c>
      <c r="E192" s="81" t="s">
        <v>988</v>
      </c>
      <c r="F192" s="73" t="s">
        <v>1721</v>
      </c>
      <c r="G192" s="73"/>
      <c r="H192" s="73"/>
      <c r="I192" s="73" t="s">
        <v>1722</v>
      </c>
      <c r="J192" s="73" t="s">
        <v>56</v>
      </c>
      <c r="K192" s="89"/>
      <c r="L192" s="89"/>
      <c r="M192" s="89"/>
      <c r="N192" s="89">
        <v>1</v>
      </c>
      <c r="O192" s="89"/>
      <c r="P192" s="73"/>
      <c r="Q192" s="89"/>
      <c r="R192" s="73"/>
      <c r="S192" s="73"/>
      <c r="T192" s="90"/>
      <c r="AB192" s="76"/>
      <c r="AC192" s="76"/>
    </row>
    <row r="193" spans="1:29" s="77" customFormat="1" x14ac:dyDescent="0.25">
      <c r="A193" s="28">
        <v>190</v>
      </c>
      <c r="B193" s="73" t="str">
        <f>VLOOKUP(Table1[[#This Row],[Acronym]],AB$5:AC$93,2,FALSE)</f>
        <v>Malteser International</v>
      </c>
      <c r="C193" s="73" t="s">
        <v>101</v>
      </c>
      <c r="D193" s="81" t="s">
        <v>263</v>
      </c>
      <c r="E193" s="81" t="s">
        <v>988</v>
      </c>
      <c r="F193" s="73" t="s">
        <v>553</v>
      </c>
      <c r="G193" s="82" t="s">
        <v>554</v>
      </c>
      <c r="H193" s="73" t="s">
        <v>1052</v>
      </c>
      <c r="I193" s="73" t="s">
        <v>555</v>
      </c>
      <c r="J193" s="73" t="s">
        <v>56</v>
      </c>
      <c r="K193" s="89"/>
      <c r="L193" s="89"/>
      <c r="M193" s="89"/>
      <c r="N193" s="89">
        <v>1</v>
      </c>
      <c r="O193" s="89"/>
      <c r="P193" s="73">
        <v>1</v>
      </c>
      <c r="Q193" s="89"/>
      <c r="R193" s="73"/>
      <c r="S193" s="137">
        <v>1</v>
      </c>
      <c r="T193" s="139">
        <v>43312</v>
      </c>
      <c r="AB193" s="76"/>
      <c r="AC193" s="76"/>
    </row>
    <row r="194" spans="1:29" s="77" customFormat="1" x14ac:dyDescent="0.25">
      <c r="A194" s="28">
        <v>191</v>
      </c>
      <c r="B194" s="73" t="str">
        <f>VLOOKUP(Table1[[#This Row],[Acronym]],AB$5:AC$93,2,FALSE)</f>
        <v>Malteser International</v>
      </c>
      <c r="C194" s="73" t="s">
        <v>101</v>
      </c>
      <c r="D194" s="73" t="s">
        <v>263</v>
      </c>
      <c r="E194" s="73" t="s">
        <v>988</v>
      </c>
      <c r="F194" s="73" t="s">
        <v>648</v>
      </c>
      <c r="G194" s="73"/>
      <c r="H194" s="73"/>
      <c r="I194" s="88" t="s">
        <v>649</v>
      </c>
      <c r="J194" s="82" t="s">
        <v>948</v>
      </c>
      <c r="K194" s="89"/>
      <c r="L194" s="89"/>
      <c r="M194" s="89">
        <v>1</v>
      </c>
      <c r="N194" s="89"/>
      <c r="O194" s="89"/>
      <c r="P194" s="89"/>
      <c r="Q194" s="89"/>
      <c r="R194" s="89"/>
      <c r="S194" s="89"/>
      <c r="T194" s="90"/>
      <c r="AB194" s="76"/>
      <c r="AC194" s="76"/>
    </row>
    <row r="195" spans="1:29" x14ac:dyDescent="0.25">
      <c r="A195" s="28">
        <v>192</v>
      </c>
      <c r="B195" s="73" t="str">
        <f>VLOOKUP(Table1[[#This Row],[Acronym]],AB$5:AC$93,2,FALSE)</f>
        <v>Malteser International</v>
      </c>
      <c r="C195" s="81" t="s">
        <v>101</v>
      </c>
      <c r="D195" s="81" t="s">
        <v>263</v>
      </c>
      <c r="E195" s="81" t="s">
        <v>988</v>
      </c>
      <c r="F195" s="73" t="s">
        <v>990</v>
      </c>
      <c r="G195" s="73"/>
      <c r="H195" s="73"/>
      <c r="I195" s="73" t="s">
        <v>991</v>
      </c>
      <c r="J195" s="73" t="s">
        <v>992</v>
      </c>
      <c r="K195" s="89"/>
      <c r="L195" s="89"/>
      <c r="M195" s="89"/>
      <c r="N195" s="89"/>
      <c r="O195" s="89"/>
      <c r="P195" s="73"/>
      <c r="Q195" s="89">
        <v>1</v>
      </c>
      <c r="R195" s="73"/>
      <c r="S195" s="73"/>
      <c r="T195" s="90"/>
    </row>
    <row r="196" spans="1:29" x14ac:dyDescent="0.25">
      <c r="A196" s="28">
        <v>193</v>
      </c>
      <c r="B196" s="73" t="str">
        <f>VLOOKUP(Table1[[#This Row],[Acronym]],AB$5:AC$93,2,FALSE)</f>
        <v>Malteser International</v>
      </c>
      <c r="C196" s="73" t="s">
        <v>101</v>
      </c>
      <c r="D196" s="81" t="s">
        <v>263</v>
      </c>
      <c r="E196" s="81" t="s">
        <v>988</v>
      </c>
      <c r="F196" s="73" t="s">
        <v>332</v>
      </c>
      <c r="G196" s="73" t="s">
        <v>1240</v>
      </c>
      <c r="H196" s="73" t="s">
        <v>481</v>
      </c>
      <c r="I196" s="73" t="s">
        <v>358</v>
      </c>
      <c r="J196" s="73" t="s">
        <v>56</v>
      </c>
      <c r="K196" s="89"/>
      <c r="L196" s="89"/>
      <c r="M196" s="89"/>
      <c r="N196" s="89">
        <v>1</v>
      </c>
      <c r="O196" s="89"/>
      <c r="P196" s="73"/>
      <c r="Q196" s="89"/>
      <c r="R196" s="73"/>
      <c r="S196" s="73"/>
      <c r="T196" s="90"/>
    </row>
    <row r="197" spans="1:29" x14ac:dyDescent="0.25">
      <c r="A197" s="28">
        <v>194</v>
      </c>
      <c r="B197" s="73" t="str">
        <f>VLOOKUP(Table1[[#This Row],[Acronym]],AB$5:AC$93,2,FALSE)</f>
        <v>MEDAIR</v>
      </c>
      <c r="C197" s="73" t="s">
        <v>629</v>
      </c>
      <c r="D197" s="81" t="s">
        <v>263</v>
      </c>
      <c r="E197" s="81" t="s">
        <v>989</v>
      </c>
      <c r="F197" s="73" t="s">
        <v>1278</v>
      </c>
      <c r="G197" s="73" t="s">
        <v>1279</v>
      </c>
      <c r="H197" s="73" t="s">
        <v>1280</v>
      </c>
      <c r="I197" s="73" t="s">
        <v>1281</v>
      </c>
      <c r="J197" s="73" t="s">
        <v>106</v>
      </c>
      <c r="K197" s="89"/>
      <c r="L197" s="89"/>
      <c r="M197" s="89">
        <v>1</v>
      </c>
      <c r="N197" s="89"/>
      <c r="O197" s="89"/>
      <c r="P197" s="89"/>
      <c r="Q197" s="89"/>
      <c r="R197" s="89"/>
      <c r="S197" s="89"/>
      <c r="T197" s="90">
        <v>42990</v>
      </c>
    </row>
    <row r="198" spans="1:29" x14ac:dyDescent="0.25">
      <c r="A198" s="28">
        <v>195</v>
      </c>
      <c r="B198" s="73" t="str">
        <f>VLOOKUP(Table1[[#This Row],[Acronym]],AB$5:AC$93,2,FALSE)</f>
        <v>MEDAIR</v>
      </c>
      <c r="C198" s="73" t="s">
        <v>629</v>
      </c>
      <c r="D198" s="81" t="s">
        <v>263</v>
      </c>
      <c r="E198" s="81" t="s">
        <v>989</v>
      </c>
      <c r="F198" s="73" t="s">
        <v>1145</v>
      </c>
      <c r="G198" s="73" t="s">
        <v>420</v>
      </c>
      <c r="H198" s="73" t="s">
        <v>1146</v>
      </c>
      <c r="I198" s="73" t="s">
        <v>1147</v>
      </c>
      <c r="J198" s="73" t="s">
        <v>56</v>
      </c>
      <c r="K198" s="89"/>
      <c r="L198" s="89"/>
      <c r="M198" s="89"/>
      <c r="N198" s="89">
        <v>1</v>
      </c>
      <c r="O198" s="89"/>
      <c r="P198" s="73"/>
      <c r="Q198" s="89"/>
      <c r="R198" s="73"/>
      <c r="S198" s="73"/>
      <c r="T198" s="90"/>
    </row>
    <row r="199" spans="1:29" x14ac:dyDescent="0.25">
      <c r="A199" s="28">
        <v>196</v>
      </c>
      <c r="B199" s="73" t="str">
        <f>VLOOKUP(Table1[[#This Row],[Acronym]],AB$5:AC$93,2,FALSE)</f>
        <v>MEDAIR</v>
      </c>
      <c r="C199" s="73" t="s">
        <v>629</v>
      </c>
      <c r="D199" s="81" t="s">
        <v>263</v>
      </c>
      <c r="E199" s="81" t="s">
        <v>988</v>
      </c>
      <c r="F199" s="73" t="s">
        <v>1687</v>
      </c>
      <c r="G199" s="73" t="s">
        <v>630</v>
      </c>
      <c r="H199" s="73"/>
      <c r="I199" s="73" t="s">
        <v>631</v>
      </c>
      <c r="J199" s="73" t="s">
        <v>106</v>
      </c>
      <c r="K199" s="89"/>
      <c r="L199" s="89"/>
      <c r="M199" s="89">
        <v>1</v>
      </c>
      <c r="N199" s="89"/>
      <c r="O199" s="89"/>
      <c r="P199" s="89"/>
      <c r="Q199" s="89"/>
      <c r="R199" s="89"/>
      <c r="S199" s="89"/>
      <c r="T199" s="90">
        <v>42984</v>
      </c>
    </row>
    <row r="200" spans="1:29" x14ac:dyDescent="0.25">
      <c r="A200" s="28">
        <v>197</v>
      </c>
      <c r="B200" s="73" t="str">
        <f>VLOOKUP(Table1[[#This Row],[Acronym]],AB$5:AC$93,2,FALSE)</f>
        <v>MEDAIR</v>
      </c>
      <c r="C200" s="82" t="s">
        <v>629</v>
      </c>
      <c r="D200" s="81" t="s">
        <v>263</v>
      </c>
      <c r="E200" s="81" t="s">
        <v>1751</v>
      </c>
      <c r="F200" s="73" t="s">
        <v>1909</v>
      </c>
      <c r="G200" s="81" t="s">
        <v>1910</v>
      </c>
      <c r="H200" s="85" t="s">
        <v>1911</v>
      </c>
      <c r="I200" s="81" t="s">
        <v>1912</v>
      </c>
      <c r="J200" s="73"/>
      <c r="K200" s="89"/>
      <c r="L200" s="89"/>
      <c r="M200" s="89"/>
      <c r="N200" s="89"/>
      <c r="O200" s="89"/>
      <c r="P200" s="73"/>
      <c r="Q200" s="89"/>
      <c r="R200" s="73"/>
      <c r="S200" s="73"/>
      <c r="T200" s="90"/>
    </row>
    <row r="201" spans="1:29" ht="15.75" x14ac:dyDescent="0.25">
      <c r="A201" s="28">
        <v>198</v>
      </c>
      <c r="B201" s="73" t="str">
        <f>VLOOKUP(Table1[[#This Row],[Acronym]],AB$5:AC$93,2,FALSE)</f>
        <v>Medecins Sans Frontieres- Holland</v>
      </c>
      <c r="C201" s="73" t="s">
        <v>103</v>
      </c>
      <c r="D201" s="73" t="s">
        <v>263</v>
      </c>
      <c r="E201" s="73" t="s">
        <v>988</v>
      </c>
      <c r="F201" s="147" t="s">
        <v>2055</v>
      </c>
      <c r="G201" s="151" t="s">
        <v>2056</v>
      </c>
      <c r="H201" s="152" t="s">
        <v>2057</v>
      </c>
      <c r="I201" s="92" t="s">
        <v>2058</v>
      </c>
      <c r="J201" s="147" t="s">
        <v>56</v>
      </c>
      <c r="K201" s="149"/>
      <c r="L201" s="149"/>
      <c r="M201" s="149"/>
      <c r="N201" s="149">
        <v>1</v>
      </c>
      <c r="O201" s="149"/>
      <c r="P201" s="147"/>
      <c r="Q201" s="149"/>
      <c r="R201" s="147"/>
      <c r="S201" s="147"/>
      <c r="T201" s="150">
        <v>43314</v>
      </c>
    </row>
    <row r="202" spans="1:29" ht="15.75" x14ac:dyDescent="0.25">
      <c r="A202" s="28">
        <v>199</v>
      </c>
      <c r="B202" s="73" t="str">
        <f>VLOOKUP(Table1[[#This Row],[Acronym]],AB$5:AC$93,2,FALSE)</f>
        <v>Medecins Sans Frontieres- Holland</v>
      </c>
      <c r="C202" s="73" t="s">
        <v>103</v>
      </c>
      <c r="D202" s="73" t="s">
        <v>263</v>
      </c>
      <c r="E202" s="148" t="s">
        <v>989</v>
      </c>
      <c r="F202" s="147" t="s">
        <v>2074</v>
      </c>
      <c r="G202" s="70" t="s">
        <v>2115</v>
      </c>
      <c r="H202" s="152" t="s">
        <v>2075</v>
      </c>
      <c r="I202" s="92" t="s">
        <v>2076</v>
      </c>
      <c r="J202" s="147" t="s">
        <v>56</v>
      </c>
      <c r="K202" s="149"/>
      <c r="L202" s="149"/>
      <c r="M202" s="149"/>
      <c r="N202" s="149">
        <v>1</v>
      </c>
      <c r="O202" s="149"/>
      <c r="P202" s="147">
        <v>1</v>
      </c>
      <c r="Q202" s="149"/>
      <c r="R202" s="147"/>
      <c r="S202" s="147"/>
      <c r="T202" s="150">
        <v>43314</v>
      </c>
    </row>
    <row r="203" spans="1:29" ht="15.75" x14ac:dyDescent="0.25">
      <c r="A203" s="28">
        <v>200</v>
      </c>
      <c r="B203" s="73" t="str">
        <f>VLOOKUP(Table1[[#This Row],[Acronym]],AB$5:AC$93,2,FALSE)</f>
        <v>Medecins Sans Frontieres- Holland</v>
      </c>
      <c r="C203" s="73" t="s">
        <v>103</v>
      </c>
      <c r="D203" s="73" t="s">
        <v>263</v>
      </c>
      <c r="E203" s="148"/>
      <c r="F203" s="133" t="s">
        <v>2112</v>
      </c>
      <c r="G203" s="70" t="s">
        <v>2113</v>
      </c>
      <c r="H203" s="70">
        <v>9421742116</v>
      </c>
      <c r="I203" s="71" t="s">
        <v>2114</v>
      </c>
      <c r="J203" s="73" t="s">
        <v>56</v>
      </c>
      <c r="K203" s="159"/>
      <c r="L203" s="159"/>
      <c r="M203" s="159"/>
      <c r="N203" s="159">
        <v>1</v>
      </c>
      <c r="O203" s="159"/>
      <c r="P203" s="158"/>
      <c r="Q203" s="159"/>
      <c r="R203" s="158"/>
      <c r="S203" s="158"/>
      <c r="T203" s="160">
        <v>43335</v>
      </c>
    </row>
    <row r="204" spans="1:29" ht="15.75" x14ac:dyDescent="0.25">
      <c r="A204" s="28">
        <v>201</v>
      </c>
      <c r="B204" s="73" t="str">
        <f>VLOOKUP(Table1[[#This Row],[Acronym]],AB$5:AC$93,2,FALSE)</f>
        <v>Medecins Sans Frontieres- Holland</v>
      </c>
      <c r="C204" s="73" t="s">
        <v>103</v>
      </c>
      <c r="D204" s="73" t="s">
        <v>263</v>
      </c>
      <c r="E204" s="183"/>
      <c r="F204" s="186" t="s">
        <v>2247</v>
      </c>
      <c r="G204" s="186" t="s">
        <v>2056</v>
      </c>
      <c r="H204" s="186" t="s">
        <v>2216</v>
      </c>
      <c r="I204" s="187" t="s">
        <v>2217</v>
      </c>
      <c r="J204" s="177" t="s">
        <v>56</v>
      </c>
      <c r="K204" s="178"/>
      <c r="L204" s="178"/>
      <c r="M204" s="178"/>
      <c r="N204" s="178">
        <v>1</v>
      </c>
      <c r="O204" s="178"/>
      <c r="P204" s="177">
        <v>1</v>
      </c>
      <c r="Q204" s="178"/>
      <c r="R204" s="177"/>
      <c r="S204" s="177"/>
      <c r="T204" s="179">
        <v>43418</v>
      </c>
    </row>
    <row r="205" spans="1:29" x14ac:dyDescent="0.25">
      <c r="A205" s="28">
        <v>202</v>
      </c>
      <c r="B205" s="73" t="str">
        <f>VLOOKUP(Table1[[#This Row],[Acronym]],AB$5:AC$93,2,FALSE)</f>
        <v>Medecins Sans Frontieres- Holland</v>
      </c>
      <c r="C205" s="73" t="s">
        <v>103</v>
      </c>
      <c r="D205" s="73" t="s">
        <v>263</v>
      </c>
      <c r="E205" s="73" t="s">
        <v>988</v>
      </c>
      <c r="F205" s="73"/>
      <c r="G205" s="73" t="s">
        <v>75</v>
      </c>
      <c r="H205" s="73"/>
      <c r="I205" s="73" t="s">
        <v>93</v>
      </c>
      <c r="J205" s="73" t="s">
        <v>106</v>
      </c>
      <c r="K205" s="89"/>
      <c r="L205" s="89"/>
      <c r="M205" s="89">
        <v>1</v>
      </c>
      <c r="N205" s="89"/>
      <c r="O205" s="89"/>
      <c r="P205" s="89"/>
      <c r="Q205" s="89"/>
      <c r="R205" s="89"/>
      <c r="S205" s="89"/>
      <c r="T205" s="90"/>
    </row>
    <row r="206" spans="1:29" x14ac:dyDescent="0.25">
      <c r="A206" s="28">
        <v>203</v>
      </c>
      <c r="B206" s="73" t="str">
        <f>VLOOKUP(Table1[[#This Row],[Acronym]],AB$5:AC$93,2,FALSE)</f>
        <v xml:space="preserve">MERCY Malaysia </v>
      </c>
      <c r="C206" s="73" t="s">
        <v>1882</v>
      </c>
      <c r="D206" s="81" t="s">
        <v>263</v>
      </c>
      <c r="E206" s="81" t="s">
        <v>988</v>
      </c>
      <c r="F206" s="73" t="s">
        <v>530</v>
      </c>
      <c r="G206" s="73" t="s">
        <v>532</v>
      </c>
      <c r="H206" s="73"/>
      <c r="I206" s="73" t="s">
        <v>531</v>
      </c>
      <c r="J206" s="73" t="s">
        <v>56</v>
      </c>
      <c r="K206" s="89"/>
      <c r="L206" s="89"/>
      <c r="M206" s="89"/>
      <c r="N206" s="89">
        <v>1</v>
      </c>
      <c r="O206" s="89"/>
      <c r="P206" s="73"/>
      <c r="Q206" s="89"/>
      <c r="R206" s="73"/>
      <c r="S206" s="73"/>
      <c r="T206" s="90"/>
    </row>
    <row r="207" spans="1:29" x14ac:dyDescent="0.25">
      <c r="A207" s="28">
        <v>204</v>
      </c>
      <c r="B207" s="73" t="str">
        <f>VLOOKUP(Table1[[#This Row],[Acronym]],AB$5:AC$93,2,FALSE)</f>
        <v xml:space="preserve">MERCY Malaysia </v>
      </c>
      <c r="C207" s="73" t="s">
        <v>1882</v>
      </c>
      <c r="D207" s="81" t="s">
        <v>263</v>
      </c>
      <c r="E207" s="81" t="s">
        <v>988</v>
      </c>
      <c r="F207" s="73" t="s">
        <v>220</v>
      </c>
      <c r="G207" s="73"/>
      <c r="H207" s="73"/>
      <c r="I207" s="73" t="s">
        <v>840</v>
      </c>
      <c r="J207" s="73" t="s">
        <v>106</v>
      </c>
      <c r="K207" s="89"/>
      <c r="L207" s="89"/>
      <c r="M207" s="89">
        <v>1</v>
      </c>
      <c r="N207" s="89"/>
      <c r="O207" s="89"/>
      <c r="P207" s="89"/>
      <c r="Q207" s="89"/>
      <c r="R207" s="89"/>
      <c r="S207" s="89"/>
      <c r="T207" s="90"/>
    </row>
    <row r="208" spans="1:29" x14ac:dyDescent="0.25">
      <c r="A208" s="28">
        <v>205</v>
      </c>
      <c r="B208" s="73" t="str">
        <f>VLOOKUP(Table1[[#This Row],[Acronym]],AB$5:AC$93,2,FALSE)</f>
        <v xml:space="preserve">MERCY Malaysia </v>
      </c>
      <c r="C208" s="73" t="s">
        <v>1882</v>
      </c>
      <c r="D208" s="81" t="s">
        <v>263</v>
      </c>
      <c r="E208" s="81" t="s">
        <v>988</v>
      </c>
      <c r="F208" s="73" t="s">
        <v>534</v>
      </c>
      <c r="G208" s="73"/>
      <c r="H208" s="73"/>
      <c r="I208" s="73" t="s">
        <v>529</v>
      </c>
      <c r="J208" s="73" t="s">
        <v>56</v>
      </c>
      <c r="K208" s="89"/>
      <c r="L208" s="89"/>
      <c r="M208" s="89"/>
      <c r="N208" s="89">
        <v>1</v>
      </c>
      <c r="O208" s="89"/>
      <c r="P208" s="73"/>
      <c r="Q208" s="89"/>
      <c r="R208" s="73"/>
      <c r="S208" s="73"/>
      <c r="T208" s="90"/>
    </row>
    <row r="209" spans="1:29" x14ac:dyDescent="0.25">
      <c r="A209" s="28">
        <v>206</v>
      </c>
      <c r="B209" s="73" t="str">
        <f>VLOOKUP(Table1[[#This Row],[Acronym]],AB$5:AC$93,2,FALSE)</f>
        <v>Metta Development Foundation</v>
      </c>
      <c r="C209" s="73" t="s">
        <v>14</v>
      </c>
      <c r="D209" s="81" t="s">
        <v>1892</v>
      </c>
      <c r="E209" s="81" t="s">
        <v>988</v>
      </c>
      <c r="F209" s="73" t="s">
        <v>669</v>
      </c>
      <c r="G209" s="73" t="s">
        <v>172</v>
      </c>
      <c r="H209" s="73" t="s">
        <v>671</v>
      </c>
      <c r="I209" s="73" t="s">
        <v>670</v>
      </c>
      <c r="J209" s="73" t="s">
        <v>250</v>
      </c>
      <c r="K209" s="89"/>
      <c r="L209" s="89">
        <v>1</v>
      </c>
      <c r="M209" s="89"/>
      <c r="N209" s="89"/>
      <c r="O209" s="89"/>
      <c r="P209" s="73"/>
      <c r="Q209" s="89"/>
      <c r="R209" s="73"/>
      <c r="S209" s="73"/>
      <c r="T209" s="90"/>
    </row>
    <row r="210" spans="1:29" x14ac:dyDescent="0.25">
      <c r="A210" s="28">
        <v>207</v>
      </c>
      <c r="B210" s="73" t="str">
        <f>VLOOKUP(Table1[[#This Row],[Acronym]],AB$5:AC$93,2,FALSE)</f>
        <v>Metta Development Foundation</v>
      </c>
      <c r="C210" s="73" t="s">
        <v>14</v>
      </c>
      <c r="D210" s="73" t="s">
        <v>1892</v>
      </c>
      <c r="E210" s="73" t="s">
        <v>988</v>
      </c>
      <c r="F210" s="73" t="s">
        <v>15</v>
      </c>
      <c r="G210" s="73" t="s">
        <v>16</v>
      </c>
      <c r="H210" s="73" t="s">
        <v>269</v>
      </c>
      <c r="I210" s="85" t="s">
        <v>578</v>
      </c>
      <c r="J210" s="73" t="s">
        <v>8</v>
      </c>
      <c r="K210" s="89">
        <v>1</v>
      </c>
      <c r="L210" s="89"/>
      <c r="M210" s="89"/>
      <c r="N210" s="89"/>
      <c r="O210" s="89"/>
      <c r="P210" s="73"/>
      <c r="Q210" s="89"/>
      <c r="R210" s="73"/>
      <c r="S210" s="73"/>
      <c r="T210" s="90"/>
    </row>
    <row r="211" spans="1:29" x14ac:dyDescent="0.25">
      <c r="A211" s="28">
        <v>208</v>
      </c>
      <c r="B211" s="73" t="str">
        <f>VLOOKUP(Table1[[#This Row],[Acronym]],AB$5:AC$93,2,FALSE)</f>
        <v>Metta Development Foundation</v>
      </c>
      <c r="C211" s="82" t="s">
        <v>14</v>
      </c>
      <c r="D211" s="82" t="s">
        <v>1892</v>
      </c>
      <c r="E211" s="82" t="s">
        <v>989</v>
      </c>
      <c r="F211" s="85" t="s">
        <v>1889</v>
      </c>
      <c r="G211" s="73" t="s">
        <v>1890</v>
      </c>
      <c r="H211" s="81" t="s">
        <v>1891</v>
      </c>
      <c r="I211" s="127" t="s">
        <v>1953</v>
      </c>
      <c r="J211" s="82" t="s">
        <v>56</v>
      </c>
      <c r="K211" s="82"/>
      <c r="L211" s="82"/>
      <c r="M211" s="82"/>
      <c r="N211" s="82">
        <v>1</v>
      </c>
      <c r="O211" s="82"/>
      <c r="P211" s="81">
        <v>1</v>
      </c>
      <c r="Q211" s="89"/>
      <c r="R211" s="73"/>
      <c r="S211" s="73">
        <v>1</v>
      </c>
      <c r="T211" s="139">
        <v>43312</v>
      </c>
    </row>
    <row r="212" spans="1:29" x14ac:dyDescent="0.25">
      <c r="A212" s="28">
        <v>209</v>
      </c>
      <c r="B212" s="73" t="str">
        <f>VLOOKUP(Table1[[#This Row],[Acronym]],AB$5:AC$93,2,FALSE)</f>
        <v>Metta Development Foundation</v>
      </c>
      <c r="C212" s="73" t="s">
        <v>14</v>
      </c>
      <c r="D212" s="81" t="s">
        <v>1892</v>
      </c>
      <c r="E212" s="81" t="s">
        <v>989</v>
      </c>
      <c r="F212" s="73" t="s">
        <v>168</v>
      </c>
      <c r="G212" s="73" t="s">
        <v>169</v>
      </c>
      <c r="H212" s="73" t="s">
        <v>293</v>
      </c>
      <c r="I212" s="73" t="s">
        <v>170</v>
      </c>
      <c r="J212" s="73" t="s">
        <v>244</v>
      </c>
      <c r="K212" s="89"/>
      <c r="L212" s="89">
        <v>1</v>
      </c>
      <c r="M212" s="89"/>
      <c r="N212" s="89"/>
      <c r="O212" s="89"/>
      <c r="P212" s="73"/>
      <c r="Q212" s="89"/>
      <c r="R212" s="73"/>
      <c r="S212" s="73"/>
      <c r="T212" s="90"/>
      <c r="AB212" s="77"/>
      <c r="AC212" s="77"/>
    </row>
    <row r="213" spans="1:29" x14ac:dyDescent="0.25">
      <c r="A213" s="28">
        <v>210</v>
      </c>
      <c r="B213" s="73" t="str">
        <f>VLOOKUP(Table1[[#This Row],[Acronym]],AB$5:AC$93,2,FALSE)</f>
        <v>Metta Development Foundation</v>
      </c>
      <c r="C213" s="73" t="s">
        <v>14</v>
      </c>
      <c r="D213" s="81" t="s">
        <v>1892</v>
      </c>
      <c r="E213" s="81" t="s">
        <v>988</v>
      </c>
      <c r="F213" s="73" t="s">
        <v>171</v>
      </c>
      <c r="G213" s="73" t="s">
        <v>172</v>
      </c>
      <c r="H213" s="73" t="s">
        <v>294</v>
      </c>
      <c r="I213" s="73" t="s">
        <v>173</v>
      </c>
      <c r="J213" s="73" t="s">
        <v>244</v>
      </c>
      <c r="K213" s="89"/>
      <c r="L213" s="89">
        <v>1</v>
      </c>
      <c r="M213" s="89"/>
      <c r="N213" s="89"/>
      <c r="O213" s="89"/>
      <c r="P213" s="73"/>
      <c r="Q213" s="89"/>
      <c r="R213" s="73"/>
      <c r="S213" s="73"/>
      <c r="T213" s="90"/>
    </row>
    <row r="214" spans="1:29" ht="15.75" x14ac:dyDescent="0.25">
      <c r="A214" s="28">
        <v>211</v>
      </c>
      <c r="B214" s="73" t="str">
        <f>VLOOKUP(Table1[[#This Row],[Acronym]],AB$5:AC$93,2,FALSE)</f>
        <v>Metta Development Foundation</v>
      </c>
      <c r="C214" s="73" t="s">
        <v>14</v>
      </c>
      <c r="D214" s="81" t="s">
        <v>1892</v>
      </c>
      <c r="E214" s="81" t="s">
        <v>989</v>
      </c>
      <c r="F214" s="73" t="s">
        <v>2163</v>
      </c>
      <c r="G214" s="73" t="s">
        <v>1112</v>
      </c>
      <c r="H214" s="175" t="s">
        <v>2165</v>
      </c>
      <c r="I214" s="166" t="s">
        <v>2164</v>
      </c>
      <c r="J214" s="73" t="s">
        <v>244</v>
      </c>
      <c r="K214" s="89"/>
      <c r="L214" s="89">
        <v>1</v>
      </c>
      <c r="M214" s="89"/>
      <c r="N214" s="89"/>
      <c r="O214" s="89"/>
      <c r="P214" s="73"/>
      <c r="Q214" s="89"/>
      <c r="R214" s="73"/>
      <c r="S214" s="73"/>
      <c r="T214" s="90">
        <v>43403</v>
      </c>
    </row>
    <row r="215" spans="1:29" x14ac:dyDescent="0.25">
      <c r="A215" s="28">
        <v>212</v>
      </c>
      <c r="B215" s="73" t="str">
        <f>VLOOKUP(Table1[[#This Row],[Acronym]],AB$5:AC$93,2,FALSE)</f>
        <v>Metta Development Foundation</v>
      </c>
      <c r="C215" s="73" t="s">
        <v>14</v>
      </c>
      <c r="D215" s="81" t="s">
        <v>1892</v>
      </c>
      <c r="E215" s="81" t="s">
        <v>988</v>
      </c>
      <c r="F215" s="73" t="s">
        <v>192</v>
      </c>
      <c r="G215" s="73" t="s">
        <v>169</v>
      </c>
      <c r="H215" s="73" t="s">
        <v>300</v>
      </c>
      <c r="I215" s="73" t="s">
        <v>581</v>
      </c>
      <c r="J215" s="73" t="s">
        <v>248</v>
      </c>
      <c r="K215" s="89"/>
      <c r="L215" s="89">
        <v>1</v>
      </c>
      <c r="M215" s="89"/>
      <c r="N215" s="89"/>
      <c r="O215" s="89"/>
      <c r="P215" s="73"/>
      <c r="Q215" s="89"/>
      <c r="R215" s="73"/>
      <c r="S215" s="73"/>
      <c r="T215" s="90"/>
    </row>
    <row r="216" spans="1:29" x14ac:dyDescent="0.25">
      <c r="A216" s="28">
        <v>213</v>
      </c>
      <c r="B216" s="73" t="str">
        <f>VLOOKUP(Table1[[#This Row],[Acronym]],AB$5:AC$93,2,FALSE)</f>
        <v>Metta Development Foundation</v>
      </c>
      <c r="C216" s="73" t="s">
        <v>14</v>
      </c>
      <c r="D216" s="73" t="s">
        <v>1892</v>
      </c>
      <c r="E216" s="73" t="s">
        <v>988</v>
      </c>
      <c r="F216" s="73" t="s">
        <v>570</v>
      </c>
      <c r="G216" s="73" t="s">
        <v>23</v>
      </c>
      <c r="H216" s="73" t="s">
        <v>571</v>
      </c>
      <c r="I216" s="85" t="s">
        <v>24</v>
      </c>
      <c r="J216" s="73" t="s">
        <v>8</v>
      </c>
      <c r="K216" s="89">
        <v>1</v>
      </c>
      <c r="L216" s="89"/>
      <c r="M216" s="89"/>
      <c r="N216" s="89"/>
      <c r="O216" s="89"/>
      <c r="P216" s="73"/>
      <c r="Q216" s="89"/>
      <c r="R216" s="73"/>
      <c r="S216" s="73"/>
      <c r="T216" s="90"/>
    </row>
    <row r="217" spans="1:29" x14ac:dyDescent="0.25">
      <c r="A217" s="28">
        <v>214</v>
      </c>
      <c r="B217" s="73" t="str">
        <f>VLOOKUP(Table1[[#This Row],[Acronym]],AB$5:AC$93,2,FALSE)</f>
        <v>Metta Development Foundation</v>
      </c>
      <c r="C217" s="73" t="s">
        <v>14</v>
      </c>
      <c r="D217" s="73" t="s">
        <v>1892</v>
      </c>
      <c r="E217" s="73" t="s">
        <v>988</v>
      </c>
      <c r="F217" s="73" t="s">
        <v>17</v>
      </c>
      <c r="G217" s="73" t="s">
        <v>18</v>
      </c>
      <c r="H217" s="73" t="s">
        <v>270</v>
      </c>
      <c r="I217" s="73" t="s">
        <v>19</v>
      </c>
      <c r="J217" s="73" t="s">
        <v>8</v>
      </c>
      <c r="K217" s="89">
        <v>1</v>
      </c>
      <c r="L217" s="89"/>
      <c r="M217" s="89"/>
      <c r="N217" s="89"/>
      <c r="O217" s="89"/>
      <c r="P217" s="73"/>
      <c r="Q217" s="89"/>
      <c r="R217" s="73"/>
      <c r="S217" s="73"/>
      <c r="T217" s="90"/>
    </row>
    <row r="218" spans="1:29" x14ac:dyDescent="0.25">
      <c r="A218" s="28">
        <v>215</v>
      </c>
      <c r="B218" s="73" t="str">
        <f>VLOOKUP(Table1[[#This Row],[Acronym]],AB$5:AC$93,2,FALSE)</f>
        <v>Metta Development Foundation</v>
      </c>
      <c r="C218" s="73" t="s">
        <v>14</v>
      </c>
      <c r="D218" s="73" t="s">
        <v>1892</v>
      </c>
      <c r="E218" s="73" t="s">
        <v>989</v>
      </c>
      <c r="F218" s="73" t="s">
        <v>20</v>
      </c>
      <c r="G218" s="73" t="s">
        <v>21</v>
      </c>
      <c r="H218" s="73" t="s">
        <v>275</v>
      </c>
      <c r="I218" s="73" t="s">
        <v>22</v>
      </c>
      <c r="J218" s="73" t="s">
        <v>8</v>
      </c>
      <c r="K218" s="89">
        <v>1</v>
      </c>
      <c r="L218" s="89"/>
      <c r="M218" s="89"/>
      <c r="N218" s="89"/>
      <c r="O218" s="89"/>
      <c r="P218" s="73"/>
      <c r="Q218" s="89"/>
      <c r="R218" s="73"/>
      <c r="S218" s="73"/>
      <c r="T218" s="90"/>
    </row>
    <row r="219" spans="1:29" x14ac:dyDescent="0.25">
      <c r="A219" s="28">
        <v>216</v>
      </c>
      <c r="B219" s="73" t="str">
        <f>VLOOKUP(Table1[[#This Row],[Acronym]],AB$5:AC$93,2,FALSE)</f>
        <v>Metta Development Foundation</v>
      </c>
      <c r="C219" s="73" t="s">
        <v>14</v>
      </c>
      <c r="D219" s="73" t="s">
        <v>1892</v>
      </c>
      <c r="E219" s="73" t="s">
        <v>988</v>
      </c>
      <c r="F219" s="73" t="s">
        <v>2189</v>
      </c>
      <c r="G219" s="73" t="s">
        <v>2190</v>
      </c>
      <c r="H219" s="73">
        <v>9906837824</v>
      </c>
      <c r="I219" s="73" t="s">
        <v>2191</v>
      </c>
      <c r="J219" s="73" t="s">
        <v>250</v>
      </c>
      <c r="K219" s="89"/>
      <c r="L219" s="89">
        <v>1</v>
      </c>
      <c r="M219" s="89"/>
      <c r="N219" s="89"/>
      <c r="O219" s="89"/>
      <c r="P219" s="73"/>
      <c r="Q219" s="89"/>
      <c r="R219" s="73"/>
      <c r="S219" s="73"/>
      <c r="T219" s="90">
        <v>43410</v>
      </c>
    </row>
    <row r="220" spans="1:29" x14ac:dyDescent="0.25">
      <c r="A220" s="28">
        <v>217</v>
      </c>
      <c r="B220" s="73" t="str">
        <f>VLOOKUP(Table1[[#This Row],[Acronym]],AB$5:AC$93,2,FALSE)</f>
        <v>Metta Development Foundation</v>
      </c>
      <c r="C220" s="73" t="s">
        <v>14</v>
      </c>
      <c r="D220" s="73" t="s">
        <v>1892</v>
      </c>
      <c r="E220" s="73" t="s">
        <v>989</v>
      </c>
      <c r="F220" s="73" t="s">
        <v>208</v>
      </c>
      <c r="G220" s="73" t="s">
        <v>39</v>
      </c>
      <c r="H220" s="73" t="s">
        <v>305</v>
      </c>
      <c r="I220" s="73" t="s">
        <v>582</v>
      </c>
      <c r="J220" s="73" t="s">
        <v>250</v>
      </c>
      <c r="K220" s="89"/>
      <c r="L220" s="89">
        <v>1</v>
      </c>
      <c r="M220" s="89"/>
      <c r="N220" s="89"/>
      <c r="O220" s="89"/>
      <c r="P220" s="73"/>
      <c r="Q220" s="89"/>
      <c r="R220" s="73"/>
      <c r="S220" s="73"/>
      <c r="T220" s="90"/>
    </row>
    <row r="221" spans="1:29" x14ac:dyDescent="0.25">
      <c r="A221" s="28">
        <v>218</v>
      </c>
      <c r="B221" s="73" t="str">
        <f>VLOOKUP(Table1[[#This Row],[Acronym]],AB$5:AC$93,2,FALSE)</f>
        <v>Metta Development Foundation</v>
      </c>
      <c r="C221" s="73" t="s">
        <v>14</v>
      </c>
      <c r="D221" s="73" t="s">
        <v>1892</v>
      </c>
      <c r="E221" s="73" t="s">
        <v>989</v>
      </c>
      <c r="F221" s="73" t="s">
        <v>572</v>
      </c>
      <c r="G221" s="73" t="s">
        <v>573</v>
      </c>
      <c r="H221" s="73" t="s">
        <v>574</v>
      </c>
      <c r="I221" s="85" t="s">
        <v>575</v>
      </c>
      <c r="J221" s="73" t="s">
        <v>8</v>
      </c>
      <c r="K221" s="89">
        <v>1</v>
      </c>
      <c r="L221" s="89"/>
      <c r="M221" s="89"/>
      <c r="N221" s="89"/>
      <c r="O221" s="89"/>
      <c r="P221" s="73"/>
      <c r="Q221" s="89"/>
      <c r="R221" s="73"/>
      <c r="S221" s="73"/>
      <c r="T221" s="90"/>
    </row>
    <row r="222" spans="1:29" s="77" customFormat="1" x14ac:dyDescent="0.25">
      <c r="A222" s="28">
        <v>219</v>
      </c>
      <c r="B222" s="73" t="str">
        <f>VLOOKUP(Table1[[#This Row],[Acronym]],AB$5:AC$93,2,FALSE)</f>
        <v>Metta Development Foundation</v>
      </c>
      <c r="C222" s="73" t="s">
        <v>14</v>
      </c>
      <c r="D222" s="81" t="s">
        <v>1892</v>
      </c>
      <c r="E222" s="81" t="s">
        <v>989</v>
      </c>
      <c r="F222" s="73" t="s">
        <v>1206</v>
      </c>
      <c r="G222" s="73" t="s">
        <v>1208</v>
      </c>
      <c r="H222" s="73" t="s">
        <v>1247</v>
      </c>
      <c r="I222" s="73" t="s">
        <v>1207</v>
      </c>
      <c r="J222" s="73" t="s">
        <v>56</v>
      </c>
      <c r="K222" s="89"/>
      <c r="L222" s="89"/>
      <c r="M222" s="89"/>
      <c r="N222" s="89">
        <v>1</v>
      </c>
      <c r="O222" s="89"/>
      <c r="P222" s="73"/>
      <c r="Q222" s="89"/>
      <c r="R222" s="73"/>
      <c r="S222" s="73"/>
      <c r="T222" s="90"/>
      <c r="AB222" s="76"/>
      <c r="AC222" s="76"/>
    </row>
    <row r="223" spans="1:29" ht="16.5" customHeight="1" x14ac:dyDescent="0.25">
      <c r="A223" s="28">
        <v>220</v>
      </c>
      <c r="B223" s="73" t="str">
        <f>VLOOKUP(Table1[[#This Row],[Acronym]],AB$5:AC$93,2,FALSE)</f>
        <v>Metta Development Foundation</v>
      </c>
      <c r="C223" s="73" t="s">
        <v>14</v>
      </c>
      <c r="D223" s="81" t="s">
        <v>1892</v>
      </c>
      <c r="E223" s="81" t="s">
        <v>988</v>
      </c>
      <c r="F223" s="73" t="s">
        <v>690</v>
      </c>
      <c r="G223" s="73" t="s">
        <v>691</v>
      </c>
      <c r="H223" s="73" t="s">
        <v>996</v>
      </c>
      <c r="I223" s="73" t="s">
        <v>997</v>
      </c>
      <c r="J223" s="73" t="s">
        <v>56</v>
      </c>
      <c r="K223" s="89"/>
      <c r="L223" s="89"/>
      <c r="M223" s="89"/>
      <c r="N223" s="89">
        <v>1</v>
      </c>
      <c r="O223" s="89"/>
      <c r="P223" s="73"/>
      <c r="Q223" s="89"/>
      <c r="R223" s="73"/>
      <c r="S223" s="73"/>
      <c r="T223" s="90"/>
    </row>
    <row r="224" spans="1:29" x14ac:dyDescent="0.25">
      <c r="A224" s="28">
        <v>221</v>
      </c>
      <c r="B224" s="73" t="s">
        <v>373</v>
      </c>
      <c r="C224" s="73" t="s">
        <v>373</v>
      </c>
      <c r="D224" s="81" t="s">
        <v>263</v>
      </c>
      <c r="E224" s="81" t="s">
        <v>988</v>
      </c>
      <c r="F224" s="73" t="s">
        <v>331</v>
      </c>
      <c r="G224" s="73"/>
      <c r="H224" s="73" t="s">
        <v>403</v>
      </c>
      <c r="I224" s="73" t="s">
        <v>357</v>
      </c>
      <c r="J224" s="73" t="s">
        <v>56</v>
      </c>
      <c r="K224" s="89"/>
      <c r="L224" s="89"/>
      <c r="M224" s="89"/>
      <c r="N224" s="89">
        <v>1</v>
      </c>
      <c r="O224" s="89"/>
      <c r="P224" s="73"/>
      <c r="Q224" s="89"/>
      <c r="R224" s="73"/>
      <c r="S224" s="73"/>
      <c r="T224" s="90"/>
    </row>
    <row r="225" spans="1:20" x14ac:dyDescent="0.25">
      <c r="A225" s="28">
        <v>222</v>
      </c>
      <c r="B225" s="73" t="str">
        <f>VLOOKUP(Table1[[#This Row],[Acronym]],AB$5:AC$93,2,FALSE)</f>
        <v>Muslim Aid UK</v>
      </c>
      <c r="C225" s="73" t="s">
        <v>1667</v>
      </c>
      <c r="D225" s="81" t="s">
        <v>263</v>
      </c>
      <c r="E225" s="81" t="s">
        <v>988</v>
      </c>
      <c r="F225" s="73" t="s">
        <v>1734</v>
      </c>
      <c r="G225" s="73" t="s">
        <v>1728</v>
      </c>
      <c r="H225" s="73" t="s">
        <v>1729</v>
      </c>
      <c r="I225" s="120" t="s">
        <v>1949</v>
      </c>
      <c r="J225" s="73" t="s">
        <v>106</v>
      </c>
      <c r="K225" s="89"/>
      <c r="L225" s="89"/>
      <c r="M225" s="89">
        <v>1</v>
      </c>
      <c r="N225" s="89"/>
      <c r="O225" s="89"/>
      <c r="P225" s="89"/>
      <c r="Q225" s="89"/>
      <c r="R225" s="89"/>
      <c r="S225" s="89"/>
      <c r="T225" s="90"/>
    </row>
    <row r="226" spans="1:20" x14ac:dyDescent="0.25">
      <c r="A226" s="28">
        <v>223</v>
      </c>
      <c r="B226" s="73" t="str">
        <f>VLOOKUP(Table1[[#This Row],[Acronym]],AB$5:AC$93,2,FALSE)</f>
        <v>Muslim Aid UK</v>
      </c>
      <c r="C226" s="82" t="s">
        <v>1667</v>
      </c>
      <c r="D226" s="81" t="s">
        <v>263</v>
      </c>
      <c r="E226" s="82"/>
      <c r="F226" s="82" t="s">
        <v>1813</v>
      </c>
      <c r="G226" s="82"/>
      <c r="H226" s="82"/>
      <c r="I226" s="82" t="s">
        <v>1814</v>
      </c>
      <c r="J226" s="82"/>
      <c r="K226" s="82"/>
      <c r="L226" s="82"/>
      <c r="M226" s="82"/>
      <c r="N226" s="82"/>
      <c r="O226" s="82"/>
      <c r="P226" s="81"/>
      <c r="Q226" s="89"/>
      <c r="R226" s="73"/>
      <c r="S226" s="73"/>
      <c r="T226" s="90"/>
    </row>
    <row r="227" spans="1:20" x14ac:dyDescent="0.25">
      <c r="A227" s="28">
        <v>224</v>
      </c>
      <c r="B227" s="73" t="str">
        <f>VLOOKUP(Table1[[#This Row],[Acronym]],AB$5:AC$93,2,FALSE)</f>
        <v>Muslim Aid UK</v>
      </c>
      <c r="C227" s="82" t="s">
        <v>1667</v>
      </c>
      <c r="D227" s="81" t="s">
        <v>263</v>
      </c>
      <c r="E227" s="81" t="s">
        <v>988</v>
      </c>
      <c r="F227" s="73" t="s">
        <v>1073</v>
      </c>
      <c r="G227" s="73" t="s">
        <v>1074</v>
      </c>
      <c r="H227" s="73" t="s">
        <v>1075</v>
      </c>
      <c r="I227" s="86" t="s">
        <v>1076</v>
      </c>
      <c r="J227" s="73" t="s">
        <v>106</v>
      </c>
      <c r="K227" s="89"/>
      <c r="L227" s="89"/>
      <c r="M227" s="89">
        <v>1</v>
      </c>
      <c r="N227" s="89"/>
      <c r="O227" s="89"/>
      <c r="P227" s="89"/>
      <c r="Q227" s="89"/>
      <c r="R227" s="89"/>
      <c r="S227" s="89"/>
      <c r="T227" s="90"/>
    </row>
    <row r="228" spans="1:20" x14ac:dyDescent="0.25">
      <c r="A228" s="28">
        <v>225</v>
      </c>
      <c r="B228" s="73" t="str">
        <f>VLOOKUP(Table1[[#This Row],[Acronym]],AB$5:AC$93,2,FALSE)</f>
        <v>Muslim Aid UK</v>
      </c>
      <c r="C228" s="82" t="s">
        <v>1667</v>
      </c>
      <c r="D228" s="81" t="s">
        <v>263</v>
      </c>
      <c r="E228" s="81" t="s">
        <v>988</v>
      </c>
      <c r="F228" s="73" t="s">
        <v>1272</v>
      </c>
      <c r="G228" s="73" t="s">
        <v>29</v>
      </c>
      <c r="H228" s="73" t="s">
        <v>1273</v>
      </c>
      <c r="I228" s="85" t="s">
        <v>1274</v>
      </c>
      <c r="J228" s="73" t="s">
        <v>106</v>
      </c>
      <c r="K228" s="89"/>
      <c r="L228" s="89"/>
      <c r="M228" s="89">
        <v>1</v>
      </c>
      <c r="N228" s="89"/>
      <c r="O228" s="89"/>
      <c r="P228" s="89"/>
      <c r="Q228" s="89"/>
      <c r="R228" s="89"/>
      <c r="S228" s="89"/>
      <c r="T228" s="90">
        <v>42990</v>
      </c>
    </row>
    <row r="229" spans="1:20" ht="15.75" x14ac:dyDescent="0.25">
      <c r="A229" s="28">
        <v>226</v>
      </c>
      <c r="B229" s="73" t="str">
        <f>VLOOKUP(Table1[[#This Row],[Acronym]],AB$5:AC$93,2,FALSE)</f>
        <v>Muslim Aid UK</v>
      </c>
      <c r="C229" s="82" t="s">
        <v>1667</v>
      </c>
      <c r="D229" s="81" t="s">
        <v>263</v>
      </c>
      <c r="E229" s="82"/>
      <c r="F229" s="82" t="s">
        <v>1781</v>
      </c>
      <c r="G229" s="82"/>
      <c r="H229" s="82"/>
      <c r="I229" s="134" t="s">
        <v>1782</v>
      </c>
      <c r="J229" s="73" t="s">
        <v>106</v>
      </c>
      <c r="K229" s="89"/>
      <c r="L229" s="89"/>
      <c r="M229" s="89">
        <v>1</v>
      </c>
      <c r="N229" s="89"/>
      <c r="O229" s="89"/>
      <c r="P229" s="89"/>
      <c r="Q229" s="89"/>
      <c r="R229" s="89"/>
      <c r="S229" s="89"/>
      <c r="T229" s="90"/>
    </row>
    <row r="230" spans="1:20" ht="15.75" x14ac:dyDescent="0.25">
      <c r="A230" s="28">
        <v>227</v>
      </c>
      <c r="B230" s="73" t="str">
        <f>VLOOKUP(Table1[[#This Row],[Acronym]],AB$5:AC$93,2,FALSE)</f>
        <v>Muslim Aid UK</v>
      </c>
      <c r="C230" s="82" t="s">
        <v>1667</v>
      </c>
      <c r="D230" s="81" t="s">
        <v>263</v>
      </c>
      <c r="E230" s="82" t="s">
        <v>1778</v>
      </c>
      <c r="F230" s="82" t="s">
        <v>2237</v>
      </c>
      <c r="G230" s="82" t="s">
        <v>2239</v>
      </c>
      <c r="H230" s="82"/>
      <c r="I230" s="134" t="s">
        <v>2238</v>
      </c>
      <c r="J230" s="73" t="s">
        <v>56</v>
      </c>
      <c r="K230" s="89"/>
      <c r="L230" s="89"/>
      <c r="M230" s="89"/>
      <c r="N230" s="89">
        <v>1</v>
      </c>
      <c r="O230" s="89"/>
      <c r="P230" s="89"/>
      <c r="Q230" s="89"/>
      <c r="R230" s="89"/>
      <c r="S230" s="89"/>
      <c r="T230" s="90">
        <v>43418</v>
      </c>
    </row>
    <row r="231" spans="1:20" x14ac:dyDescent="0.25">
      <c r="A231" s="28">
        <v>228</v>
      </c>
      <c r="B231" s="73" t="str">
        <f>VLOOKUP(Table1[[#This Row],[Acronym]],AB$5:AC$93,2,FALSE)</f>
        <v>Muslim Aid UK</v>
      </c>
      <c r="C231" s="82" t="s">
        <v>1667</v>
      </c>
      <c r="D231" s="81" t="s">
        <v>263</v>
      </c>
      <c r="E231" s="81" t="s">
        <v>988</v>
      </c>
      <c r="F231" s="73" t="s">
        <v>1029</v>
      </c>
      <c r="G231" s="73" t="s">
        <v>185</v>
      </c>
      <c r="H231" s="73" t="s">
        <v>1030</v>
      </c>
      <c r="I231" s="85" t="s">
        <v>1031</v>
      </c>
      <c r="J231" s="73" t="s">
        <v>56</v>
      </c>
      <c r="K231" s="89"/>
      <c r="L231" s="89"/>
      <c r="M231" s="89">
        <v>1</v>
      </c>
      <c r="N231" s="89">
        <v>1</v>
      </c>
      <c r="O231" s="89"/>
      <c r="P231" s="89"/>
      <c r="Q231" s="89"/>
      <c r="R231" s="89"/>
      <c r="S231" s="89"/>
      <c r="T231" s="90"/>
    </row>
    <row r="232" spans="1:20" x14ac:dyDescent="0.25">
      <c r="A232" s="28">
        <v>229</v>
      </c>
      <c r="B232" s="73" t="str">
        <f>VLOOKUP(Table1[[#This Row],[Acronym]],AB$5:AC$93,2,FALSE)</f>
        <v>Myanmar Information Management Unit</v>
      </c>
      <c r="C232" s="73" t="s">
        <v>374</v>
      </c>
      <c r="D232" s="81" t="s">
        <v>262</v>
      </c>
      <c r="E232" s="81" t="s">
        <v>989</v>
      </c>
      <c r="F232" s="73" t="s">
        <v>333</v>
      </c>
      <c r="G232" s="73"/>
      <c r="H232" s="73" t="s">
        <v>404</v>
      </c>
      <c r="I232" s="73" t="s">
        <v>359</v>
      </c>
      <c r="J232" s="73" t="s">
        <v>56</v>
      </c>
      <c r="K232" s="89"/>
      <c r="L232" s="89"/>
      <c r="M232" s="89"/>
      <c r="N232" s="89">
        <v>1</v>
      </c>
      <c r="O232" s="89"/>
      <c r="P232" s="73"/>
      <c r="Q232" s="89"/>
      <c r="R232" s="73"/>
      <c r="S232" s="73"/>
      <c r="T232" s="90"/>
    </row>
    <row r="233" spans="1:20" x14ac:dyDescent="0.25">
      <c r="A233" s="28">
        <v>230</v>
      </c>
      <c r="B233" s="73" t="str">
        <f>VLOOKUP(Table1[[#This Row],[Acronym]],AB$5:AC$93,2,FALSE)</f>
        <v>Myanmar Red Cross Society</v>
      </c>
      <c r="C233" s="73" t="s">
        <v>209</v>
      </c>
      <c r="D233" s="81" t="s">
        <v>261</v>
      </c>
      <c r="E233" s="81" t="s">
        <v>988</v>
      </c>
      <c r="F233" s="73" t="s">
        <v>1747</v>
      </c>
      <c r="G233" s="73" t="s">
        <v>1746</v>
      </c>
      <c r="H233" s="73" t="s">
        <v>1748</v>
      </c>
      <c r="I233" s="73" t="s">
        <v>1745</v>
      </c>
      <c r="J233" s="73" t="s">
        <v>56</v>
      </c>
      <c r="K233" s="89"/>
      <c r="L233" s="89"/>
      <c r="M233" s="89">
        <v>1</v>
      </c>
      <c r="N233" s="89">
        <v>1</v>
      </c>
      <c r="O233" s="89"/>
      <c r="P233" s="89">
        <v>1</v>
      </c>
      <c r="Q233" s="89"/>
      <c r="R233" s="89"/>
      <c r="S233" s="89">
        <v>1</v>
      </c>
      <c r="T233" s="90">
        <v>43189</v>
      </c>
    </row>
    <row r="234" spans="1:20" ht="15.75" x14ac:dyDescent="0.25">
      <c r="A234" s="28">
        <v>231</v>
      </c>
      <c r="B234" s="73" t="str">
        <f>VLOOKUP(Table1[[#This Row],[Acronym]],AB$5:AC$93,2,FALSE)</f>
        <v>Myanmar Red Cross Society</v>
      </c>
      <c r="C234" s="73" t="s">
        <v>209</v>
      </c>
      <c r="D234" s="81" t="s">
        <v>261</v>
      </c>
      <c r="E234" s="81" t="s">
        <v>988</v>
      </c>
      <c r="F234" s="147" t="s">
        <v>2065</v>
      </c>
      <c r="G234" s="147" t="s">
        <v>2066</v>
      </c>
      <c r="H234" s="147" t="s">
        <v>2067</v>
      </c>
      <c r="I234" s="92" t="s">
        <v>2068</v>
      </c>
      <c r="J234" s="147" t="s">
        <v>56</v>
      </c>
      <c r="K234" s="149"/>
      <c r="L234" s="149"/>
      <c r="M234" s="149"/>
      <c r="N234" s="149">
        <v>1</v>
      </c>
      <c r="O234" s="149"/>
      <c r="P234" s="73">
        <v>1</v>
      </c>
      <c r="Q234" s="149"/>
      <c r="R234" s="147"/>
      <c r="S234" s="147">
        <v>1</v>
      </c>
      <c r="T234" s="150">
        <v>43314</v>
      </c>
    </row>
    <row r="235" spans="1:20" ht="15.75" x14ac:dyDescent="0.25">
      <c r="A235" s="28">
        <v>232</v>
      </c>
      <c r="B235" s="73" t="str">
        <f>VLOOKUP(Table1[[#This Row],[Acronym]],AB$5:AC$93,2,FALSE)</f>
        <v>Myanmar Red Cross Society</v>
      </c>
      <c r="C235" s="73" t="s">
        <v>209</v>
      </c>
      <c r="D235" s="81" t="s">
        <v>261</v>
      </c>
      <c r="E235" s="81" t="s">
        <v>988</v>
      </c>
      <c r="F235" s="147" t="s">
        <v>2070</v>
      </c>
      <c r="G235" s="147" t="s">
        <v>2071</v>
      </c>
      <c r="H235" s="147" t="s">
        <v>2072</v>
      </c>
      <c r="I235" s="92" t="s">
        <v>2073</v>
      </c>
      <c r="J235" s="147" t="s">
        <v>56</v>
      </c>
      <c r="K235" s="149"/>
      <c r="L235" s="149"/>
      <c r="M235" s="149"/>
      <c r="N235" s="149">
        <v>1</v>
      </c>
      <c r="O235" s="149"/>
      <c r="P235" s="147"/>
      <c r="Q235" s="149"/>
      <c r="R235" s="147"/>
      <c r="S235" s="147">
        <v>1</v>
      </c>
      <c r="T235" s="150">
        <v>43314</v>
      </c>
    </row>
    <row r="236" spans="1:20" ht="15.75" x14ac:dyDescent="0.25">
      <c r="A236" s="28">
        <v>233</v>
      </c>
      <c r="B236" s="73" t="str">
        <f>VLOOKUP(Table1[[#This Row],[Acronym]],AB$5:AC$93,2,FALSE)</f>
        <v>Myanmar Red Cross Society</v>
      </c>
      <c r="C236" s="73" t="s">
        <v>209</v>
      </c>
      <c r="D236" s="81" t="s">
        <v>261</v>
      </c>
      <c r="E236" s="81" t="s">
        <v>988</v>
      </c>
      <c r="F236" s="129" t="s">
        <v>1986</v>
      </c>
      <c r="G236" s="129" t="s">
        <v>1987</v>
      </c>
      <c r="H236" s="129" t="s">
        <v>1988</v>
      </c>
      <c r="I236" s="92" t="s">
        <v>1989</v>
      </c>
      <c r="J236" s="129" t="s">
        <v>56</v>
      </c>
      <c r="K236" s="131"/>
      <c r="L236" s="131"/>
      <c r="M236" s="131"/>
      <c r="N236" s="131">
        <v>1</v>
      </c>
      <c r="O236" s="131"/>
      <c r="P236" s="129"/>
      <c r="Q236" s="131"/>
      <c r="R236" s="129"/>
      <c r="S236" s="129">
        <v>1</v>
      </c>
      <c r="T236" s="132">
        <v>43283</v>
      </c>
    </row>
    <row r="237" spans="1:20" ht="15.75" x14ac:dyDescent="0.25">
      <c r="A237" s="28">
        <v>234</v>
      </c>
      <c r="B237" s="73" t="str">
        <f>VLOOKUP(Table1[[#This Row],[Acronym]],AB$5:AC$93,2,FALSE)</f>
        <v>Myanmar Red Cross Society</v>
      </c>
      <c r="C237" s="73" t="s">
        <v>209</v>
      </c>
      <c r="D237" s="81" t="s">
        <v>261</v>
      </c>
      <c r="E237" s="130" t="s">
        <v>989</v>
      </c>
      <c r="F237" s="129" t="s">
        <v>1990</v>
      </c>
      <c r="G237" s="129" t="s">
        <v>608</v>
      </c>
      <c r="H237" s="129" t="s">
        <v>1991</v>
      </c>
      <c r="I237" s="92" t="s">
        <v>1992</v>
      </c>
      <c r="J237" s="129" t="s">
        <v>56</v>
      </c>
      <c r="K237" s="131"/>
      <c r="L237" s="131"/>
      <c r="M237" s="131"/>
      <c r="N237" s="131">
        <v>1</v>
      </c>
      <c r="O237" s="131"/>
      <c r="P237" s="129"/>
      <c r="Q237" s="131"/>
      <c r="R237" s="129"/>
      <c r="S237" s="129"/>
      <c r="T237" s="132">
        <v>43283</v>
      </c>
    </row>
    <row r="238" spans="1:20" x14ac:dyDescent="0.25">
      <c r="A238" s="28">
        <v>235</v>
      </c>
      <c r="B238" s="73" t="str">
        <f>VLOOKUP(Table1[[#This Row],[Acronym]],AB$5:AC$93,2,FALSE)</f>
        <v>Myanmar Red Cross Society</v>
      </c>
      <c r="C238" s="73" t="s">
        <v>209</v>
      </c>
      <c r="D238" s="73" t="s">
        <v>261</v>
      </c>
      <c r="E238" s="73" t="s">
        <v>989</v>
      </c>
      <c r="F238" s="73" t="s">
        <v>632</v>
      </c>
      <c r="G238" s="73" t="s">
        <v>633</v>
      </c>
      <c r="H238" s="73" t="s">
        <v>635</v>
      </c>
      <c r="I238" s="73" t="s">
        <v>634</v>
      </c>
      <c r="J238" s="73" t="s">
        <v>8</v>
      </c>
      <c r="K238" s="89">
        <v>1</v>
      </c>
      <c r="L238" s="89"/>
      <c r="M238" s="89"/>
      <c r="N238" s="89"/>
      <c r="O238" s="89"/>
      <c r="P238" s="73"/>
      <c r="Q238" s="89"/>
      <c r="R238" s="73"/>
      <c r="S238" s="73"/>
      <c r="T238" s="90"/>
    </row>
    <row r="239" spans="1:20" x14ac:dyDescent="0.25">
      <c r="A239" s="28">
        <v>236</v>
      </c>
      <c r="B239" s="73" t="str">
        <f>VLOOKUP(Table1[[#This Row],[Acronym]],AB$5:AC$93,2,FALSE)</f>
        <v>Myanmar Red Cross Society</v>
      </c>
      <c r="C239" s="82" t="s">
        <v>209</v>
      </c>
      <c r="D239" s="73" t="s">
        <v>261</v>
      </c>
      <c r="E239" s="82"/>
      <c r="F239" s="82" t="s">
        <v>1884</v>
      </c>
      <c r="G239" s="82" t="s">
        <v>1885</v>
      </c>
      <c r="H239" s="82">
        <v>9795920944</v>
      </c>
      <c r="I239" s="128" t="s">
        <v>1954</v>
      </c>
      <c r="J239" s="82" t="s">
        <v>106</v>
      </c>
      <c r="K239" s="89"/>
      <c r="L239" s="89"/>
      <c r="M239" s="89">
        <v>1</v>
      </c>
      <c r="N239" s="89"/>
      <c r="O239" s="89"/>
      <c r="P239" s="89"/>
      <c r="Q239" s="89"/>
      <c r="R239" s="89"/>
      <c r="S239" s="89"/>
      <c r="T239" s="90"/>
    </row>
    <row r="240" spans="1:20" x14ac:dyDescent="0.25">
      <c r="A240" s="28">
        <v>237</v>
      </c>
      <c r="B240" s="73" t="str">
        <f>VLOOKUP(Table1[[#This Row],[Acronym]],AB$5:AC$93,2,FALSE)</f>
        <v>Myanmar Red Cross Society</v>
      </c>
      <c r="C240" s="73" t="s">
        <v>209</v>
      </c>
      <c r="D240" s="81" t="s">
        <v>261</v>
      </c>
      <c r="E240" s="81" t="s">
        <v>988</v>
      </c>
      <c r="F240" s="73" t="s">
        <v>213</v>
      </c>
      <c r="G240" s="73" t="s">
        <v>214</v>
      </c>
      <c r="H240" s="73" t="s">
        <v>307</v>
      </c>
      <c r="I240" s="73" t="s">
        <v>215</v>
      </c>
      <c r="J240" s="73" t="s">
        <v>250</v>
      </c>
      <c r="K240" s="89"/>
      <c r="L240" s="89">
        <v>1</v>
      </c>
      <c r="M240" s="89"/>
      <c r="N240" s="89"/>
      <c r="O240" s="89"/>
      <c r="P240" s="73"/>
      <c r="Q240" s="89"/>
      <c r="R240" s="73"/>
      <c r="S240" s="73"/>
      <c r="T240" s="90"/>
    </row>
    <row r="241" spans="1:20" x14ac:dyDescent="0.25">
      <c r="A241" s="28">
        <v>238</v>
      </c>
      <c r="B241" s="73" t="str">
        <f>VLOOKUP(Table1[[#This Row],[Acronym]],AB$5:AC$93,2,FALSE)</f>
        <v>Myanmar Red Cross Society</v>
      </c>
      <c r="C241" s="73" t="s">
        <v>209</v>
      </c>
      <c r="D241" s="81" t="s">
        <v>261</v>
      </c>
      <c r="E241" s="81" t="s">
        <v>988</v>
      </c>
      <c r="F241" s="73" t="s">
        <v>210</v>
      </c>
      <c r="G241" s="73" t="s">
        <v>211</v>
      </c>
      <c r="H241" s="73" t="s">
        <v>306</v>
      </c>
      <c r="I241" s="73" t="s">
        <v>212</v>
      </c>
      <c r="J241" s="73" t="s">
        <v>250</v>
      </c>
      <c r="K241" s="89"/>
      <c r="L241" s="89">
        <v>1</v>
      </c>
      <c r="M241" s="89"/>
      <c r="N241" s="89"/>
      <c r="O241" s="89"/>
      <c r="P241" s="73"/>
      <c r="Q241" s="89"/>
      <c r="R241" s="73"/>
      <c r="S241" s="73"/>
      <c r="T241" s="90"/>
    </row>
    <row r="242" spans="1:20" x14ac:dyDescent="0.25">
      <c r="A242" s="28">
        <v>239</v>
      </c>
      <c r="B242" s="73" t="str">
        <f>VLOOKUP(Table1[[#This Row],[Acronym]],AB$5:AC$93,2,FALSE)</f>
        <v>Myanmar Red Cross Society</v>
      </c>
      <c r="C242" s="73" t="s">
        <v>209</v>
      </c>
      <c r="D242" s="73" t="s">
        <v>261</v>
      </c>
      <c r="E242" s="81"/>
      <c r="F242" s="73"/>
      <c r="G242" s="73"/>
      <c r="H242" s="73"/>
      <c r="I242" s="73" t="s">
        <v>1084</v>
      </c>
      <c r="J242" s="73" t="s">
        <v>106</v>
      </c>
      <c r="K242" s="89"/>
      <c r="L242" s="89"/>
      <c r="M242" s="89">
        <v>1</v>
      </c>
      <c r="N242" s="89"/>
      <c r="O242" s="89"/>
      <c r="P242" s="89"/>
      <c r="Q242" s="89"/>
      <c r="R242" s="89"/>
      <c r="S242" s="89"/>
      <c r="T242" s="90"/>
    </row>
    <row r="243" spans="1:20" x14ac:dyDescent="0.25">
      <c r="A243" s="28">
        <v>240</v>
      </c>
      <c r="B243" s="73" t="str">
        <f>VLOOKUP(Table1[[#This Row],[Acronym]],AB$5:AC$93,2,FALSE)</f>
        <v>Myanmar Red Cross Society</v>
      </c>
      <c r="C243" s="84" t="s">
        <v>209</v>
      </c>
      <c r="D243" s="73" t="s">
        <v>261</v>
      </c>
      <c r="E243" s="81"/>
      <c r="F243" s="73"/>
      <c r="G243" s="73"/>
      <c r="H243" s="73"/>
      <c r="I243" s="73" t="s">
        <v>1085</v>
      </c>
      <c r="J243" s="73" t="s">
        <v>106</v>
      </c>
      <c r="K243" s="89"/>
      <c r="L243" s="89"/>
      <c r="M243" s="89">
        <v>1</v>
      </c>
      <c r="N243" s="89"/>
      <c r="O243" s="89"/>
      <c r="P243" s="89"/>
      <c r="Q243" s="89"/>
      <c r="R243" s="89"/>
      <c r="S243" s="89"/>
      <c r="T243" s="90"/>
    </row>
    <row r="244" spans="1:20" x14ac:dyDescent="0.25">
      <c r="A244" s="28">
        <v>241</v>
      </c>
      <c r="B244" s="73" t="str">
        <f>VLOOKUP(Table1[[#This Row],[Acronym]],AB$5:AC$93,2,FALSE)</f>
        <v>Myanmar's Heart Development Organization</v>
      </c>
      <c r="C244" s="73" t="s">
        <v>520</v>
      </c>
      <c r="D244" s="81" t="s">
        <v>1892</v>
      </c>
      <c r="E244" s="81" t="s">
        <v>988</v>
      </c>
      <c r="F244" s="73" t="s">
        <v>1108</v>
      </c>
      <c r="G244" s="73" t="s">
        <v>1109</v>
      </c>
      <c r="H244" s="73" t="s">
        <v>1111</v>
      </c>
      <c r="I244" s="73" t="s">
        <v>1110</v>
      </c>
      <c r="J244" s="73" t="s">
        <v>56</v>
      </c>
      <c r="K244" s="89"/>
      <c r="L244" s="89"/>
      <c r="M244" s="89">
        <v>1</v>
      </c>
      <c r="N244" s="89">
        <v>1</v>
      </c>
      <c r="O244" s="89"/>
      <c r="P244" s="89">
        <v>1</v>
      </c>
      <c r="Q244" s="89"/>
      <c r="R244" s="89"/>
      <c r="S244" s="89"/>
      <c r="T244" s="90"/>
    </row>
    <row r="245" spans="1:20" ht="15.75" x14ac:dyDescent="0.25">
      <c r="A245" s="28">
        <v>242</v>
      </c>
      <c r="B245" s="73" t="str">
        <f>VLOOKUP(Table1[[#This Row],[Acronym]],AB$5:AC$93,2,FALSE)</f>
        <v>Myanmar's Heart Development Organization</v>
      </c>
      <c r="C245" s="73" t="s">
        <v>520</v>
      </c>
      <c r="D245" s="81" t="s">
        <v>1892</v>
      </c>
      <c r="E245" s="81" t="s">
        <v>988</v>
      </c>
      <c r="F245" s="147" t="s">
        <v>2061</v>
      </c>
      <c r="G245" s="147" t="s">
        <v>162</v>
      </c>
      <c r="H245" s="147"/>
      <c r="I245" s="92" t="s">
        <v>2062</v>
      </c>
      <c r="J245" s="147" t="s">
        <v>56</v>
      </c>
      <c r="K245" s="149"/>
      <c r="L245" s="149"/>
      <c r="M245" s="149"/>
      <c r="N245" s="149">
        <v>1</v>
      </c>
      <c r="O245" s="149"/>
      <c r="P245" s="147">
        <v>1</v>
      </c>
      <c r="Q245" s="149"/>
      <c r="R245" s="147"/>
      <c r="S245" s="147"/>
      <c r="T245" s="150">
        <v>43314</v>
      </c>
    </row>
    <row r="246" spans="1:20" x14ac:dyDescent="0.25">
      <c r="A246" s="28">
        <v>243</v>
      </c>
      <c r="B246" s="73" t="str">
        <f>VLOOKUP(Table1[[#This Row],[Acronym]],AB$5:AC$93,2,FALSE)</f>
        <v>Myanmar's Heart Development Organization</v>
      </c>
      <c r="C246" s="82" t="s">
        <v>520</v>
      </c>
      <c r="D246" s="81" t="s">
        <v>1892</v>
      </c>
      <c r="E246" s="82"/>
      <c r="F246" s="82" t="s">
        <v>1801</v>
      </c>
      <c r="G246" s="82"/>
      <c r="H246" s="82"/>
      <c r="I246" s="88" t="s">
        <v>1800</v>
      </c>
      <c r="J246" s="82"/>
      <c r="K246" s="82"/>
      <c r="L246" s="82"/>
      <c r="M246" s="82"/>
      <c r="N246" s="82"/>
      <c r="O246" s="82"/>
      <c r="P246" s="81"/>
      <c r="Q246" s="89"/>
      <c r="R246" s="73"/>
      <c r="S246" s="73"/>
      <c r="T246" s="90"/>
    </row>
    <row r="247" spans="1:20" x14ac:dyDescent="0.25">
      <c r="A247" s="28">
        <v>244</v>
      </c>
      <c r="B247" s="73" t="str">
        <f>VLOOKUP(Table1[[#This Row],[Acronym]],AB$5:AC$93,2,FALSE)</f>
        <v>Myanmar's Heart Development Organization</v>
      </c>
      <c r="C247" s="82" t="s">
        <v>520</v>
      </c>
      <c r="D247" s="81" t="s">
        <v>1892</v>
      </c>
      <c r="E247" s="82"/>
      <c r="F247" s="82" t="s">
        <v>1808</v>
      </c>
      <c r="G247" s="82"/>
      <c r="H247" s="82"/>
      <c r="I247" s="82" t="s">
        <v>1807</v>
      </c>
      <c r="J247" s="82"/>
      <c r="K247" s="82"/>
      <c r="L247" s="82"/>
      <c r="M247" s="82"/>
      <c r="N247" s="82"/>
      <c r="O247" s="82"/>
      <c r="P247" s="81"/>
      <c r="Q247" s="89"/>
      <c r="R247" s="73"/>
      <c r="S247" s="73"/>
      <c r="T247" s="90"/>
    </row>
    <row r="248" spans="1:20" x14ac:dyDescent="0.25">
      <c r="A248" s="28">
        <v>245</v>
      </c>
      <c r="B248" s="73" t="str">
        <f>VLOOKUP(Table1[[#This Row],[Acronym]],AB$5:AC$93,2,FALSE)</f>
        <v>Myanmar's Heart Development Organization</v>
      </c>
      <c r="C248" s="73" t="s">
        <v>520</v>
      </c>
      <c r="D248" s="81" t="s">
        <v>1892</v>
      </c>
      <c r="E248" s="81" t="s">
        <v>988</v>
      </c>
      <c r="F248" s="73" t="s">
        <v>1264</v>
      </c>
      <c r="G248" s="73" t="s">
        <v>162</v>
      </c>
      <c r="H248" s="73" t="s">
        <v>1263</v>
      </c>
      <c r="I248" s="73" t="s">
        <v>1265</v>
      </c>
      <c r="J248" s="73" t="s">
        <v>56</v>
      </c>
      <c r="K248" s="89"/>
      <c r="L248" s="89"/>
      <c r="M248" s="89"/>
      <c r="N248" s="89">
        <v>1</v>
      </c>
      <c r="O248" s="89"/>
      <c r="P248" s="73"/>
      <c r="Q248" s="89"/>
      <c r="R248" s="73"/>
      <c r="S248" s="73"/>
      <c r="T248" s="90">
        <v>42984</v>
      </c>
    </row>
    <row r="249" spans="1:20" x14ac:dyDescent="0.25">
      <c r="A249" s="28">
        <v>246</v>
      </c>
      <c r="B249" s="73" t="str">
        <f>VLOOKUP(Table1[[#This Row],[Acronym]],AB$5:AC$93,2,FALSE)</f>
        <v>Myanmar's Heart Development Organization</v>
      </c>
      <c r="C249" s="73" t="s">
        <v>520</v>
      </c>
      <c r="D249" s="81" t="s">
        <v>1892</v>
      </c>
      <c r="E249" s="81" t="s">
        <v>988</v>
      </c>
      <c r="F249" s="73" t="s">
        <v>504</v>
      </c>
      <c r="G249" s="73"/>
      <c r="H249" s="73" t="s">
        <v>512</v>
      </c>
      <c r="I249" s="73" t="s">
        <v>515</v>
      </c>
      <c r="J249" s="73" t="s">
        <v>651</v>
      </c>
      <c r="K249" s="89"/>
      <c r="L249" s="89"/>
      <c r="M249" s="89">
        <v>1</v>
      </c>
      <c r="N249" s="89"/>
      <c r="O249" s="89"/>
      <c r="P249" s="89"/>
      <c r="Q249" s="89"/>
      <c r="R249" s="89"/>
      <c r="S249" s="89"/>
      <c r="T249" s="90"/>
    </row>
    <row r="250" spans="1:20" x14ac:dyDescent="0.25">
      <c r="A250" s="28">
        <v>247</v>
      </c>
      <c r="B250" s="73" t="str">
        <f>VLOOKUP(Table1[[#This Row],[Acronym]],AB$5:AC$93,2,FALSE)</f>
        <v>Myanmar's Heart Development Organization</v>
      </c>
      <c r="C250" s="73" t="s">
        <v>520</v>
      </c>
      <c r="D250" s="73" t="s">
        <v>1892</v>
      </c>
      <c r="E250" s="81"/>
      <c r="F250" s="73" t="s">
        <v>1816</v>
      </c>
      <c r="G250" s="73"/>
      <c r="H250" s="73"/>
      <c r="I250" s="85" t="s">
        <v>1815</v>
      </c>
      <c r="J250" s="73" t="s">
        <v>106</v>
      </c>
      <c r="K250" s="89"/>
      <c r="L250" s="89"/>
      <c r="M250" s="89">
        <v>1</v>
      </c>
      <c r="N250" s="89"/>
      <c r="O250" s="89"/>
      <c r="P250" s="89"/>
      <c r="Q250" s="89"/>
      <c r="R250" s="89"/>
      <c r="S250" s="89"/>
      <c r="T250" s="90"/>
    </row>
    <row r="251" spans="1:20" x14ac:dyDescent="0.25">
      <c r="A251" s="28">
        <v>248</v>
      </c>
      <c r="B251" s="73" t="str">
        <f>VLOOKUP(Table1[[#This Row],[Acronym]],AB$5:AC$93,2,FALSE)</f>
        <v>Myanmar's Heart Development Organization</v>
      </c>
      <c r="C251" s="73" t="s">
        <v>520</v>
      </c>
      <c r="D251" s="81" t="s">
        <v>1892</v>
      </c>
      <c r="E251" s="81" t="s">
        <v>988</v>
      </c>
      <c r="F251" s="73" t="s">
        <v>949</v>
      </c>
      <c r="G251" s="73" t="s">
        <v>1262</v>
      </c>
      <c r="H251" s="73" t="s">
        <v>951</v>
      </c>
      <c r="I251" s="73" t="s">
        <v>950</v>
      </c>
      <c r="J251" s="73" t="s">
        <v>651</v>
      </c>
      <c r="K251" s="89"/>
      <c r="L251" s="89"/>
      <c r="M251" s="89">
        <v>1</v>
      </c>
      <c r="N251" s="89"/>
      <c r="O251" s="89"/>
      <c r="P251" s="89"/>
      <c r="Q251" s="89"/>
      <c r="R251" s="89"/>
      <c r="S251" s="89"/>
      <c r="T251" s="90"/>
    </row>
    <row r="252" spans="1:20" x14ac:dyDescent="0.25">
      <c r="A252" s="28">
        <v>249</v>
      </c>
      <c r="B252" s="73" t="str">
        <f>VLOOKUP(Table1[[#This Row],[Acronym]],AB$5:AC$93,2,FALSE)</f>
        <v>Myanmar's Heart Development Organization</v>
      </c>
      <c r="C252" s="73" t="s">
        <v>520</v>
      </c>
      <c r="D252" s="81" t="s">
        <v>1892</v>
      </c>
      <c r="E252" s="81" t="s">
        <v>988</v>
      </c>
      <c r="F252" s="73" t="s">
        <v>952</v>
      </c>
      <c r="G252" s="73" t="s">
        <v>1049</v>
      </c>
      <c r="H252" s="73" t="s">
        <v>954</v>
      </c>
      <c r="I252" s="73" t="s">
        <v>953</v>
      </c>
      <c r="J252" s="73" t="s">
        <v>651</v>
      </c>
      <c r="K252" s="89"/>
      <c r="L252" s="89"/>
      <c r="M252" s="89">
        <v>1</v>
      </c>
      <c r="N252" s="89"/>
      <c r="O252" s="89"/>
      <c r="P252" s="89"/>
      <c r="Q252" s="89"/>
      <c r="R252" s="89"/>
      <c r="S252" s="89"/>
      <c r="T252" s="90"/>
    </row>
    <row r="253" spans="1:20" x14ac:dyDescent="0.25">
      <c r="A253" s="28">
        <v>250</v>
      </c>
      <c r="B253" s="73" t="str">
        <f>VLOOKUP(Table1[[#This Row],[Acronym]],AB$5:AC$93,2,FALSE)</f>
        <v>Myanmar's Heart Development Organization</v>
      </c>
      <c r="C253" s="73" t="s">
        <v>520</v>
      </c>
      <c r="D253" s="81" t="s">
        <v>1892</v>
      </c>
      <c r="E253" s="81" t="s">
        <v>988</v>
      </c>
      <c r="F253" s="73" t="s">
        <v>1689</v>
      </c>
      <c r="G253" s="73" t="s">
        <v>1690</v>
      </c>
      <c r="H253" s="73" t="s">
        <v>1691</v>
      </c>
      <c r="I253" s="73" t="s">
        <v>1692</v>
      </c>
      <c r="J253" s="73" t="s">
        <v>1693</v>
      </c>
      <c r="K253" s="89">
        <v>1</v>
      </c>
      <c r="L253" s="89"/>
      <c r="M253" s="89"/>
      <c r="N253" s="89"/>
      <c r="O253" s="89"/>
      <c r="P253" s="73"/>
      <c r="Q253" s="89"/>
      <c r="R253" s="73"/>
      <c r="S253" s="73"/>
      <c r="T253" s="90">
        <v>43046</v>
      </c>
    </row>
    <row r="254" spans="1:20" x14ac:dyDescent="0.25">
      <c r="A254" s="28">
        <v>251</v>
      </c>
      <c r="B254" s="73" t="str">
        <f>VLOOKUP(Table1[[#This Row],[Acronym]],AB$5:AC$93,2,FALSE)</f>
        <v>Myanmar's Heart Development Organization</v>
      </c>
      <c r="C254" s="73" t="s">
        <v>520</v>
      </c>
      <c r="D254" s="81" t="s">
        <v>1892</v>
      </c>
      <c r="E254" s="81" t="s">
        <v>989</v>
      </c>
      <c r="F254" s="73" t="s">
        <v>505</v>
      </c>
      <c r="G254" s="73"/>
      <c r="H254" s="73" t="s">
        <v>513</v>
      </c>
      <c r="I254" s="73" t="s">
        <v>527</v>
      </c>
      <c r="J254" s="73" t="s">
        <v>651</v>
      </c>
      <c r="K254" s="89"/>
      <c r="L254" s="89"/>
      <c r="M254" s="89">
        <v>1</v>
      </c>
      <c r="N254" s="89"/>
      <c r="O254" s="89"/>
      <c r="P254" s="89"/>
      <c r="Q254" s="89"/>
      <c r="R254" s="89"/>
      <c r="S254" s="89"/>
      <c r="T254" s="90"/>
    </row>
    <row r="255" spans="1:20" x14ac:dyDescent="0.25">
      <c r="A255" s="28">
        <v>252</v>
      </c>
      <c r="B255" s="73" t="str">
        <f>VLOOKUP(Table1[[#This Row],[Acronym]],AB$5:AC$93,2,FALSE)</f>
        <v>Oxfam</v>
      </c>
      <c r="C255" s="73" t="s">
        <v>97</v>
      </c>
      <c r="D255" s="81" t="s">
        <v>263</v>
      </c>
      <c r="E255" s="81" t="s">
        <v>988</v>
      </c>
      <c r="F255" s="73" t="s">
        <v>957</v>
      </c>
      <c r="G255" s="73"/>
      <c r="H255" s="73" t="s">
        <v>961</v>
      </c>
      <c r="I255" s="73" t="s">
        <v>959</v>
      </c>
      <c r="J255" s="73" t="s">
        <v>106</v>
      </c>
      <c r="K255" s="89"/>
      <c r="L255" s="89"/>
      <c r="M255" s="89">
        <v>1</v>
      </c>
      <c r="N255" s="89"/>
      <c r="O255" s="89"/>
      <c r="P255" s="89"/>
      <c r="Q255" s="89"/>
      <c r="R255" s="89"/>
      <c r="S255" s="89"/>
      <c r="T255" s="90"/>
    </row>
    <row r="256" spans="1:20" ht="15.75" x14ac:dyDescent="0.25">
      <c r="A256" s="28">
        <v>253</v>
      </c>
      <c r="B256" s="73" t="str">
        <f>VLOOKUP(Table1[[#This Row],[Acronym]],AB$5:AC$93,2,FALSE)</f>
        <v>Oxfam</v>
      </c>
      <c r="C256" s="73" t="s">
        <v>97</v>
      </c>
      <c r="D256" s="81" t="s">
        <v>263</v>
      </c>
      <c r="E256" s="81" t="s">
        <v>988</v>
      </c>
      <c r="F256" s="161" t="s">
        <v>2116</v>
      </c>
      <c r="G256" s="161" t="s">
        <v>2117</v>
      </c>
      <c r="H256" s="73" t="s">
        <v>2119</v>
      </c>
      <c r="I256" s="71" t="s">
        <v>2118</v>
      </c>
      <c r="J256" s="73" t="s">
        <v>106</v>
      </c>
      <c r="K256" s="89"/>
      <c r="L256" s="89"/>
      <c r="M256" s="89">
        <v>1</v>
      </c>
      <c r="N256" s="89"/>
      <c r="O256" s="89"/>
      <c r="P256" s="73"/>
      <c r="Q256" s="89"/>
      <c r="R256" s="73"/>
      <c r="S256" s="73"/>
      <c r="T256" s="90">
        <v>43340</v>
      </c>
    </row>
    <row r="257" spans="1:20" x14ac:dyDescent="0.25">
      <c r="A257" s="28">
        <v>254</v>
      </c>
      <c r="B257" s="73" t="str">
        <f>VLOOKUP(Table1[[#This Row],[Acronym]],AB$5:AC$93,2,FALSE)</f>
        <v>Oxfam</v>
      </c>
      <c r="C257" s="73" t="s">
        <v>97</v>
      </c>
      <c r="D257" s="81" t="s">
        <v>263</v>
      </c>
      <c r="E257" s="81" t="s">
        <v>989</v>
      </c>
      <c r="F257" s="73" t="s">
        <v>956</v>
      </c>
      <c r="G257" s="73"/>
      <c r="H257" s="73" t="s">
        <v>960</v>
      </c>
      <c r="I257" s="73" t="s">
        <v>958</v>
      </c>
      <c r="J257" s="73" t="s">
        <v>106</v>
      </c>
      <c r="K257" s="89"/>
      <c r="L257" s="89"/>
      <c r="M257" s="89">
        <v>1</v>
      </c>
      <c r="N257" s="89"/>
      <c r="O257" s="89"/>
      <c r="P257" s="89"/>
      <c r="Q257" s="89"/>
      <c r="R257" s="89"/>
      <c r="S257" s="89"/>
      <c r="T257" s="90"/>
    </row>
    <row r="258" spans="1:20" x14ac:dyDescent="0.25">
      <c r="A258" s="28">
        <v>255</v>
      </c>
      <c r="B258" s="73" t="str">
        <f>VLOOKUP(Table1[[#This Row],[Acronym]],AB$5:AC$93,2,FALSE)</f>
        <v>Oxfam</v>
      </c>
      <c r="C258" s="73" t="s">
        <v>97</v>
      </c>
      <c r="D258" s="81" t="s">
        <v>263</v>
      </c>
      <c r="E258" s="81" t="s">
        <v>988</v>
      </c>
      <c r="F258" s="73" t="s">
        <v>1005</v>
      </c>
      <c r="G258" s="73" t="s">
        <v>188</v>
      </c>
      <c r="H258" s="73" t="s">
        <v>1261</v>
      </c>
      <c r="I258" s="73" t="s">
        <v>1006</v>
      </c>
      <c r="J258" s="73" t="s">
        <v>106</v>
      </c>
      <c r="K258" s="89"/>
      <c r="L258" s="89"/>
      <c r="M258" s="89">
        <v>1</v>
      </c>
      <c r="N258" s="89"/>
      <c r="O258" s="89"/>
      <c r="P258" s="89">
        <v>1</v>
      </c>
      <c r="Q258" s="89"/>
      <c r="R258" s="89"/>
      <c r="S258" s="89"/>
      <c r="T258" s="90"/>
    </row>
    <row r="259" spans="1:20" x14ac:dyDescent="0.25">
      <c r="A259" s="28">
        <v>256</v>
      </c>
      <c r="B259" s="73" t="str">
        <f>VLOOKUP(Table1[[#This Row],[Acronym]],AB$5:AC$93,2,FALSE)</f>
        <v>Oxfam</v>
      </c>
      <c r="C259" s="73" t="s">
        <v>97</v>
      </c>
      <c r="D259" s="81" t="s">
        <v>263</v>
      </c>
      <c r="E259" s="81" t="s">
        <v>988</v>
      </c>
      <c r="F259" s="73" t="s">
        <v>1000</v>
      </c>
      <c r="G259" s="73" t="s">
        <v>1001</v>
      </c>
      <c r="H259" s="73" t="s">
        <v>1002</v>
      </c>
      <c r="I259" s="73" t="s">
        <v>1003</v>
      </c>
      <c r="J259" s="73" t="s">
        <v>106</v>
      </c>
      <c r="K259" s="89"/>
      <c r="L259" s="89"/>
      <c r="M259" s="89">
        <v>1</v>
      </c>
      <c r="N259" s="89"/>
      <c r="O259" s="89"/>
      <c r="P259" s="89"/>
      <c r="Q259" s="89"/>
      <c r="R259" s="89"/>
      <c r="S259" s="89"/>
      <c r="T259" s="90"/>
    </row>
    <row r="260" spans="1:20" x14ac:dyDescent="0.25">
      <c r="A260" s="28">
        <v>257</v>
      </c>
      <c r="B260" s="73" t="str">
        <f>VLOOKUP(Table1[[#This Row],[Acronym]],AB$5:AC$93,2,FALSE)</f>
        <v>Oxfam</v>
      </c>
      <c r="C260" s="73" t="s">
        <v>97</v>
      </c>
      <c r="D260" s="81" t="s">
        <v>263</v>
      </c>
      <c r="E260" s="81"/>
      <c r="F260" s="73" t="s">
        <v>1743</v>
      </c>
      <c r="G260" s="82" t="s">
        <v>1921</v>
      </c>
      <c r="H260" s="82" t="s">
        <v>1744</v>
      </c>
      <c r="I260" s="88" t="s">
        <v>1742</v>
      </c>
      <c r="J260" s="73" t="s">
        <v>106</v>
      </c>
      <c r="K260" s="89"/>
      <c r="L260" s="89"/>
      <c r="M260" s="89">
        <v>1</v>
      </c>
      <c r="N260" s="89"/>
      <c r="O260" s="89"/>
      <c r="P260" s="89"/>
      <c r="Q260" s="89"/>
      <c r="R260" s="89"/>
      <c r="S260" s="89"/>
      <c r="T260" s="90">
        <v>43187</v>
      </c>
    </row>
    <row r="261" spans="1:20" x14ac:dyDescent="0.25">
      <c r="A261" s="28">
        <v>258</v>
      </c>
      <c r="B261" s="73" t="str">
        <f>VLOOKUP(Table1[[#This Row],[Acronym]],AB$5:AC$93,2,FALSE)</f>
        <v>Oxfam</v>
      </c>
      <c r="C261" s="73" t="s">
        <v>97</v>
      </c>
      <c r="D261" s="81" t="s">
        <v>263</v>
      </c>
      <c r="E261" s="81" t="s">
        <v>989</v>
      </c>
      <c r="F261" s="73" t="s">
        <v>666</v>
      </c>
      <c r="G261" s="82" t="s">
        <v>585</v>
      </c>
      <c r="H261" s="73" t="s">
        <v>586</v>
      </c>
      <c r="I261" s="73" t="s">
        <v>587</v>
      </c>
      <c r="J261" s="73" t="s">
        <v>56</v>
      </c>
      <c r="K261" s="89"/>
      <c r="L261" s="89"/>
      <c r="M261" s="89"/>
      <c r="N261" s="89">
        <v>1</v>
      </c>
      <c r="O261" s="89"/>
      <c r="P261" s="73"/>
      <c r="Q261" s="89"/>
      <c r="R261" s="73"/>
      <c r="S261" s="73"/>
      <c r="T261" s="90"/>
    </row>
    <row r="262" spans="1:20" x14ac:dyDescent="0.25">
      <c r="A262" s="28">
        <v>259</v>
      </c>
      <c r="B262" s="73" t="str">
        <f>VLOOKUP(Table1[[#This Row],[Acronym]],AB$5:AC$93,2,FALSE)</f>
        <v>Oxfam</v>
      </c>
      <c r="C262" s="73" t="s">
        <v>97</v>
      </c>
      <c r="D262" s="81" t="s">
        <v>263</v>
      </c>
      <c r="E262" s="81" t="s">
        <v>989</v>
      </c>
      <c r="F262" s="73" t="s">
        <v>667</v>
      </c>
      <c r="G262" s="82" t="s">
        <v>597</v>
      </c>
      <c r="H262" s="73" t="s">
        <v>668</v>
      </c>
      <c r="I262" s="73" t="s">
        <v>598</v>
      </c>
      <c r="J262" s="73" t="s">
        <v>56</v>
      </c>
      <c r="K262" s="89"/>
      <c r="L262" s="89"/>
      <c r="M262" s="89"/>
      <c r="N262" s="89">
        <v>1</v>
      </c>
      <c r="O262" s="89"/>
      <c r="P262" s="73"/>
      <c r="Q262" s="89"/>
      <c r="R262" s="73"/>
      <c r="S262" s="73"/>
      <c r="T262" s="90"/>
    </row>
    <row r="263" spans="1:20" x14ac:dyDescent="0.25">
      <c r="A263" s="28">
        <v>260</v>
      </c>
      <c r="B263" s="73" t="str">
        <f>VLOOKUP(Table1[[#This Row],[Acronym]],AB$5:AC$93,2,FALSE)</f>
        <v>Oxfam</v>
      </c>
      <c r="C263" s="73" t="s">
        <v>97</v>
      </c>
      <c r="D263" s="81" t="s">
        <v>263</v>
      </c>
      <c r="E263" s="81"/>
      <c r="F263" s="73" t="s">
        <v>336</v>
      </c>
      <c r="G263" s="73"/>
      <c r="H263" s="73"/>
      <c r="I263" s="73" t="s">
        <v>361</v>
      </c>
      <c r="J263" s="73" t="s">
        <v>56</v>
      </c>
      <c r="K263" s="89"/>
      <c r="L263" s="89"/>
      <c r="M263" s="89"/>
      <c r="N263" s="81">
        <v>1</v>
      </c>
      <c r="O263" s="81"/>
      <c r="P263" s="81"/>
      <c r="Q263" s="81"/>
      <c r="R263" s="73"/>
      <c r="S263" s="73"/>
      <c r="T263" s="90"/>
    </row>
    <row r="264" spans="1:20" ht="15.75" x14ac:dyDescent="0.25">
      <c r="A264" s="28">
        <v>261</v>
      </c>
      <c r="B264" s="73" t="str">
        <f>VLOOKUP(Table1[[#This Row],[Acronym]],AB$5:AC$93,2,FALSE)</f>
        <v>Oxfam</v>
      </c>
      <c r="C264" s="73" t="s">
        <v>97</v>
      </c>
      <c r="D264" s="81" t="s">
        <v>263</v>
      </c>
      <c r="E264" s="148"/>
      <c r="F264" s="147" t="s">
        <v>2049</v>
      </c>
      <c r="G264" s="147" t="s">
        <v>49</v>
      </c>
      <c r="H264" s="147" t="s">
        <v>2050</v>
      </c>
      <c r="I264" s="92" t="s">
        <v>2051</v>
      </c>
      <c r="J264" s="147" t="s">
        <v>56</v>
      </c>
      <c r="K264" s="149"/>
      <c r="L264" s="149"/>
      <c r="M264" s="149"/>
      <c r="N264" s="149">
        <v>1</v>
      </c>
      <c r="O264" s="149"/>
      <c r="P264" s="147">
        <v>1</v>
      </c>
      <c r="Q264" s="149"/>
      <c r="R264" s="147"/>
      <c r="S264" s="147"/>
      <c r="T264" s="150">
        <v>43314</v>
      </c>
    </row>
    <row r="265" spans="1:20" x14ac:dyDescent="0.25">
      <c r="A265" s="28">
        <v>262</v>
      </c>
      <c r="B265" s="73" t="str">
        <f>VLOOKUP(Table1[[#This Row],[Acronym]],AB$5:AC$93,2,FALSE)</f>
        <v>Oxfam</v>
      </c>
      <c r="C265" s="73" t="s">
        <v>97</v>
      </c>
      <c r="D265" s="73" t="s">
        <v>263</v>
      </c>
      <c r="E265" s="73" t="s">
        <v>988</v>
      </c>
      <c r="F265" s="73" t="s">
        <v>71</v>
      </c>
      <c r="G265" s="73"/>
      <c r="H265" s="73" t="s">
        <v>285</v>
      </c>
      <c r="I265" s="85" t="s">
        <v>86</v>
      </c>
      <c r="J265" s="82" t="s">
        <v>652</v>
      </c>
      <c r="K265" s="89"/>
      <c r="L265" s="89"/>
      <c r="M265" s="89">
        <v>1</v>
      </c>
      <c r="N265" s="89"/>
      <c r="O265" s="89"/>
      <c r="P265" s="89"/>
      <c r="Q265" s="89"/>
      <c r="R265" s="89"/>
      <c r="S265" s="89"/>
      <c r="T265" s="90"/>
    </row>
    <row r="266" spans="1:20" x14ac:dyDescent="0.25">
      <c r="A266" s="28">
        <v>263</v>
      </c>
      <c r="B266" s="73" t="str">
        <f>VLOOKUP(Table1[[#This Row],[Acronym]],AB$5:AC$93,2,FALSE)</f>
        <v>Oxfam</v>
      </c>
      <c r="C266" s="73" t="s">
        <v>97</v>
      </c>
      <c r="D266" s="73" t="s">
        <v>263</v>
      </c>
      <c r="E266" s="73" t="s">
        <v>988</v>
      </c>
      <c r="F266" s="73" t="s">
        <v>2188</v>
      </c>
      <c r="G266" s="73" t="s">
        <v>203</v>
      </c>
      <c r="H266" s="73">
        <v>9451244425</v>
      </c>
      <c r="I266" s="85" t="s">
        <v>1920</v>
      </c>
      <c r="J266" s="82" t="s">
        <v>250</v>
      </c>
      <c r="K266" s="89"/>
      <c r="L266" s="89">
        <v>1</v>
      </c>
      <c r="M266" s="89"/>
      <c r="N266" s="89"/>
      <c r="O266" s="89"/>
      <c r="P266" s="89"/>
      <c r="Q266" s="89"/>
      <c r="R266" s="89"/>
      <c r="S266" s="89"/>
      <c r="T266" s="90">
        <v>43410</v>
      </c>
    </row>
    <row r="267" spans="1:20" ht="15" customHeight="1" x14ac:dyDescent="0.25">
      <c r="A267" s="28">
        <v>264</v>
      </c>
      <c r="B267" s="73" t="str">
        <f>VLOOKUP(Table1[[#This Row],[Acronym]],AB$5:AC$93,2,FALSE)</f>
        <v>Oxfam</v>
      </c>
      <c r="C267" s="73" t="s">
        <v>97</v>
      </c>
      <c r="D267" s="81" t="s">
        <v>263</v>
      </c>
      <c r="E267" s="81" t="s">
        <v>988</v>
      </c>
      <c r="F267" s="73" t="s">
        <v>1917</v>
      </c>
      <c r="G267" s="82" t="s">
        <v>1918</v>
      </c>
      <c r="H267" s="82" t="s">
        <v>1919</v>
      </c>
      <c r="I267" s="73" t="s">
        <v>1920</v>
      </c>
      <c r="J267" s="73" t="s">
        <v>250</v>
      </c>
      <c r="K267" s="89"/>
      <c r="L267" s="89">
        <v>1</v>
      </c>
      <c r="M267" s="89"/>
      <c r="N267" s="89"/>
      <c r="O267" s="89"/>
      <c r="P267" s="73"/>
      <c r="Q267" s="89"/>
      <c r="R267" s="73"/>
      <c r="S267" s="73"/>
      <c r="T267" s="90"/>
    </row>
    <row r="268" spans="1:20" ht="15" customHeight="1" x14ac:dyDescent="0.25">
      <c r="A268" s="28">
        <v>265</v>
      </c>
      <c r="B268" s="73" t="str">
        <f>VLOOKUP(Table1[[#This Row],[Acronym]],AB$5:AC$93,2,FALSE)</f>
        <v>PACT Myanmar</v>
      </c>
      <c r="C268" s="73" t="s">
        <v>1234</v>
      </c>
      <c r="D268" s="81" t="s">
        <v>263</v>
      </c>
      <c r="E268" s="81" t="s">
        <v>988</v>
      </c>
      <c r="F268" s="73" t="s">
        <v>1235</v>
      </c>
      <c r="G268" s="73" t="s">
        <v>1237</v>
      </c>
      <c r="H268" s="73"/>
      <c r="I268" s="73" t="s">
        <v>1236</v>
      </c>
      <c r="J268" s="73" t="s">
        <v>890</v>
      </c>
      <c r="K268" s="89"/>
      <c r="L268" s="89"/>
      <c r="M268" s="89"/>
      <c r="N268" s="89"/>
      <c r="O268" s="89">
        <v>1</v>
      </c>
      <c r="P268" s="73"/>
      <c r="Q268" s="89"/>
      <c r="R268" s="73"/>
      <c r="S268" s="73"/>
      <c r="T268" s="90"/>
    </row>
    <row r="269" spans="1:20" x14ac:dyDescent="0.25">
      <c r="A269" s="28">
        <v>266</v>
      </c>
      <c r="B269" s="73" t="str">
        <f>VLOOKUP(Table1[[#This Row],[Acronym]],AB$5:AC$93,2,FALSE)</f>
        <v xml:space="preserve">people in need. </v>
      </c>
      <c r="C269" s="82" t="s">
        <v>1925</v>
      </c>
      <c r="D269" s="81" t="s">
        <v>263</v>
      </c>
      <c r="E269" s="82"/>
      <c r="F269" s="82" t="s">
        <v>1946</v>
      </c>
      <c r="G269" s="82"/>
      <c r="H269" s="82"/>
      <c r="I269" s="82" t="s">
        <v>1715</v>
      </c>
      <c r="J269" s="82" t="s">
        <v>106</v>
      </c>
      <c r="K269" s="82"/>
      <c r="L269" s="82"/>
      <c r="M269" s="82">
        <v>1</v>
      </c>
      <c r="N269" s="82"/>
      <c r="O269" s="82"/>
      <c r="P269" s="81"/>
      <c r="Q269" s="89"/>
      <c r="R269" s="73"/>
      <c r="S269" s="73"/>
      <c r="T269" s="90"/>
    </row>
    <row r="270" spans="1:20" ht="15.75" x14ac:dyDescent="0.25">
      <c r="A270" s="28">
        <v>267</v>
      </c>
      <c r="B270" s="73" t="str">
        <f>VLOOKUP(Table1[[#This Row],[Acronym]],AB$5:AC$93,2,FALSE)</f>
        <v xml:space="preserve">people in need. </v>
      </c>
      <c r="C270" s="82" t="s">
        <v>1925</v>
      </c>
      <c r="D270" s="81" t="s">
        <v>263</v>
      </c>
      <c r="E270" s="82"/>
      <c r="F270" s="73" t="s">
        <v>2012</v>
      </c>
      <c r="G270" s="82" t="s">
        <v>1945</v>
      </c>
      <c r="H270" s="71"/>
      <c r="I270" s="71" t="s">
        <v>2013</v>
      </c>
      <c r="J270" s="82" t="s">
        <v>106</v>
      </c>
      <c r="K270" s="82"/>
      <c r="L270" s="82"/>
      <c r="M270" s="82">
        <v>1</v>
      </c>
      <c r="N270" s="82"/>
      <c r="O270" s="82"/>
      <c r="P270" s="81"/>
      <c r="Q270" s="89"/>
      <c r="R270" s="73"/>
      <c r="S270" s="73"/>
      <c r="T270" s="90"/>
    </row>
    <row r="271" spans="1:20" ht="15.75" x14ac:dyDescent="0.25">
      <c r="A271" s="28">
        <v>268</v>
      </c>
      <c r="B271" s="73" t="str">
        <f>VLOOKUP(Table1[[#This Row],[Acronym]],AB$5:AC$93,2,FALSE)</f>
        <v xml:space="preserve">people in need. </v>
      </c>
      <c r="C271" s="82" t="s">
        <v>1925</v>
      </c>
      <c r="D271" s="81" t="s">
        <v>263</v>
      </c>
      <c r="E271" s="183"/>
      <c r="F271" s="177" t="s">
        <v>2213</v>
      </c>
      <c r="G271" s="177" t="s">
        <v>532</v>
      </c>
      <c r="H271" s="185" t="s">
        <v>2214</v>
      </c>
      <c r="I271" s="156" t="s">
        <v>2215</v>
      </c>
      <c r="J271" s="73" t="s">
        <v>56</v>
      </c>
      <c r="K271" s="178"/>
      <c r="L271" s="178"/>
      <c r="M271" s="178"/>
      <c r="N271" s="178">
        <v>1</v>
      </c>
      <c r="O271" s="178"/>
      <c r="P271" s="177">
        <v>1</v>
      </c>
      <c r="Q271" s="178"/>
      <c r="R271" s="177"/>
      <c r="S271" s="177"/>
      <c r="T271" s="179">
        <v>43418</v>
      </c>
    </row>
    <row r="272" spans="1:20" x14ac:dyDescent="0.25">
      <c r="A272" s="28">
        <v>269</v>
      </c>
      <c r="B272" s="73" t="str">
        <f>VLOOKUP(Table1[[#This Row],[Acronym]],AB$5:AC$93,2,FALSE)</f>
        <v xml:space="preserve">people in need. </v>
      </c>
      <c r="C272" s="82" t="s">
        <v>1925</v>
      </c>
      <c r="D272" s="81" t="s">
        <v>263</v>
      </c>
      <c r="E272" s="81"/>
      <c r="F272" s="73" t="s">
        <v>1923</v>
      </c>
      <c r="G272" s="73" t="s">
        <v>164</v>
      </c>
      <c r="H272" s="73" t="s">
        <v>1924</v>
      </c>
      <c r="I272" s="85" t="s">
        <v>1922</v>
      </c>
      <c r="J272" s="73" t="s">
        <v>56</v>
      </c>
      <c r="K272" s="89"/>
      <c r="L272" s="89">
        <v>1</v>
      </c>
      <c r="M272" s="89"/>
      <c r="N272" s="89">
        <v>1</v>
      </c>
      <c r="O272" s="89"/>
      <c r="P272" s="73"/>
      <c r="Q272" s="89"/>
      <c r="R272" s="73"/>
      <c r="S272" s="73"/>
      <c r="T272" s="90"/>
    </row>
    <row r="273" spans="1:20" x14ac:dyDescent="0.25">
      <c r="A273" s="28">
        <v>270</v>
      </c>
      <c r="B273" s="73" t="str">
        <f>VLOOKUP(Table1[[#This Row],[Acronym]],AB$5:AC$93,2,FALSE)</f>
        <v>Plan International</v>
      </c>
      <c r="C273" s="73" t="s">
        <v>216</v>
      </c>
      <c r="D273" s="81" t="s">
        <v>263</v>
      </c>
      <c r="E273" s="81" t="s">
        <v>989</v>
      </c>
      <c r="F273" s="73" t="s">
        <v>641</v>
      </c>
      <c r="G273" s="73" t="s">
        <v>1154</v>
      </c>
      <c r="H273" s="73" t="s">
        <v>1155</v>
      </c>
      <c r="I273" s="73" t="s">
        <v>640</v>
      </c>
      <c r="J273" s="73" t="s">
        <v>56</v>
      </c>
      <c r="K273" s="89"/>
      <c r="L273" s="89"/>
      <c r="M273" s="89"/>
      <c r="N273" s="89">
        <v>1</v>
      </c>
      <c r="O273" s="89">
        <v>1</v>
      </c>
      <c r="P273" s="73"/>
      <c r="Q273" s="89"/>
      <c r="R273" s="73"/>
      <c r="S273" s="73"/>
      <c r="T273" s="90"/>
    </row>
    <row r="274" spans="1:20" x14ac:dyDescent="0.25">
      <c r="A274" s="28">
        <v>271</v>
      </c>
      <c r="B274" s="73" t="str">
        <f>VLOOKUP(Table1[[#This Row],[Acronym]],AB$5:AC$93,2,FALSE)</f>
        <v>Plan International</v>
      </c>
      <c r="C274" s="73" t="s">
        <v>216</v>
      </c>
      <c r="D274" s="81" t="s">
        <v>263</v>
      </c>
      <c r="E274" s="81"/>
      <c r="F274" s="73" t="s">
        <v>1133</v>
      </c>
      <c r="G274" s="73" t="s">
        <v>1135</v>
      </c>
      <c r="H274" s="73" t="s">
        <v>1134</v>
      </c>
      <c r="I274" s="73" t="s">
        <v>1136</v>
      </c>
      <c r="J274" s="73" t="s">
        <v>250</v>
      </c>
      <c r="K274" s="89"/>
      <c r="L274" s="89">
        <v>1</v>
      </c>
      <c r="M274" s="89"/>
      <c r="N274" s="89"/>
      <c r="O274" s="89"/>
      <c r="P274" s="73"/>
      <c r="Q274" s="89"/>
      <c r="R274" s="73"/>
      <c r="S274" s="73"/>
      <c r="T274" s="90"/>
    </row>
    <row r="275" spans="1:20" x14ac:dyDescent="0.25">
      <c r="A275" s="28">
        <v>272</v>
      </c>
      <c r="B275" s="73" t="str">
        <f>VLOOKUP(Table1[[#This Row],[Acronym]],AB$5:AC$93,2,FALSE)</f>
        <v>Plan International</v>
      </c>
      <c r="C275" s="73" t="s">
        <v>216</v>
      </c>
      <c r="D275" s="81" t="s">
        <v>263</v>
      </c>
      <c r="E275" s="81" t="s">
        <v>988</v>
      </c>
      <c r="F275" s="73" t="s">
        <v>977</v>
      </c>
      <c r="G275" s="73"/>
      <c r="H275" s="73" t="s">
        <v>981</v>
      </c>
      <c r="I275" s="73" t="s">
        <v>984</v>
      </c>
      <c r="J275" s="73" t="s">
        <v>106</v>
      </c>
      <c r="K275" s="89"/>
      <c r="L275" s="89"/>
      <c r="M275" s="89">
        <v>1</v>
      </c>
      <c r="N275" s="89"/>
      <c r="O275" s="89"/>
      <c r="P275" s="89"/>
      <c r="Q275" s="89"/>
      <c r="R275" s="89"/>
      <c r="S275" s="89"/>
      <c r="T275" s="90"/>
    </row>
    <row r="276" spans="1:20" x14ac:dyDescent="0.25">
      <c r="A276" s="28">
        <v>273</v>
      </c>
      <c r="B276" s="73" t="str">
        <f>VLOOKUP(Table1[[#This Row],[Acronym]],AB$5:AC$93,2,FALSE)</f>
        <v>Plan International</v>
      </c>
      <c r="C276" s="82" t="s">
        <v>216</v>
      </c>
      <c r="D276" s="81" t="s">
        <v>263</v>
      </c>
      <c r="E276" s="82"/>
      <c r="F276" s="82" t="s">
        <v>1819</v>
      </c>
      <c r="G276" s="82"/>
      <c r="H276" s="82"/>
      <c r="I276" s="82" t="s">
        <v>1820</v>
      </c>
      <c r="J276" s="82"/>
      <c r="K276" s="82"/>
      <c r="L276" s="82"/>
      <c r="M276" s="82"/>
      <c r="N276" s="82"/>
      <c r="O276" s="82"/>
      <c r="P276" s="81"/>
      <c r="Q276" s="89"/>
      <c r="R276" s="73"/>
      <c r="S276" s="73"/>
      <c r="T276" s="90"/>
    </row>
    <row r="277" spans="1:20" x14ac:dyDescent="0.25">
      <c r="A277" s="28">
        <v>274</v>
      </c>
      <c r="B277" s="73" t="str">
        <f>VLOOKUP(Table1[[#This Row],[Acronym]],AB$5:AC$93,2,FALSE)</f>
        <v>Plan International</v>
      </c>
      <c r="C277" s="73" t="s">
        <v>216</v>
      </c>
      <c r="D277" s="81" t="s">
        <v>263</v>
      </c>
      <c r="E277" s="81" t="s">
        <v>988</v>
      </c>
      <c r="F277" s="73" t="s">
        <v>976</v>
      </c>
      <c r="G277" s="73"/>
      <c r="H277" s="73" t="s">
        <v>980</v>
      </c>
      <c r="I277" s="73" t="s">
        <v>986</v>
      </c>
      <c r="J277" s="73" t="s">
        <v>106</v>
      </c>
      <c r="K277" s="89"/>
      <c r="L277" s="89"/>
      <c r="M277" s="89">
        <v>1</v>
      </c>
      <c r="N277" s="89"/>
      <c r="O277" s="89"/>
      <c r="P277" s="89"/>
      <c r="Q277" s="89"/>
      <c r="R277" s="89"/>
      <c r="S277" s="89"/>
      <c r="T277" s="90"/>
    </row>
    <row r="278" spans="1:20" x14ac:dyDescent="0.25">
      <c r="A278" s="28">
        <v>275</v>
      </c>
      <c r="B278" s="73" t="str">
        <f>VLOOKUP(Table1[[#This Row],[Acronym]],AB$5:AC$93,2,FALSE)</f>
        <v>Plan International</v>
      </c>
      <c r="C278" s="73" t="s">
        <v>216</v>
      </c>
      <c r="D278" s="81" t="s">
        <v>263</v>
      </c>
      <c r="E278" s="81" t="s">
        <v>988</v>
      </c>
      <c r="F278" s="73" t="s">
        <v>975</v>
      </c>
      <c r="G278" s="73"/>
      <c r="H278" s="73" t="s">
        <v>979</v>
      </c>
      <c r="I278" s="73" t="s">
        <v>983</v>
      </c>
      <c r="J278" s="73" t="s">
        <v>106</v>
      </c>
      <c r="K278" s="89"/>
      <c r="L278" s="89"/>
      <c r="M278" s="89">
        <v>1</v>
      </c>
      <c r="N278" s="89"/>
      <c r="O278" s="89"/>
      <c r="P278" s="89"/>
      <c r="Q278" s="89"/>
      <c r="R278" s="89"/>
      <c r="S278" s="89"/>
      <c r="T278" s="90"/>
    </row>
    <row r="279" spans="1:20" x14ac:dyDescent="0.25">
      <c r="A279" s="28">
        <v>276</v>
      </c>
      <c r="B279" s="73" t="str">
        <f>VLOOKUP(Table1[[#This Row],[Acronym]],AB$5:AC$93,2,FALSE)</f>
        <v>Plan International</v>
      </c>
      <c r="C279" s="73" t="s">
        <v>216</v>
      </c>
      <c r="D279" s="81" t="s">
        <v>263</v>
      </c>
      <c r="E279" s="81" t="s">
        <v>988</v>
      </c>
      <c r="F279" s="73" t="s">
        <v>1238</v>
      </c>
      <c r="G279" s="73"/>
      <c r="H279" s="73"/>
      <c r="I279" s="73" t="s">
        <v>1239</v>
      </c>
      <c r="J279" s="73" t="s">
        <v>56</v>
      </c>
      <c r="K279" s="89"/>
      <c r="L279" s="89"/>
      <c r="M279" s="89"/>
      <c r="N279" s="89">
        <v>1</v>
      </c>
      <c r="O279" s="89">
        <v>1</v>
      </c>
      <c r="P279" s="73"/>
      <c r="Q279" s="89"/>
      <c r="R279" s="73"/>
      <c r="S279" s="73"/>
      <c r="T279" s="90"/>
    </row>
    <row r="280" spans="1:20" x14ac:dyDescent="0.25">
      <c r="A280" s="28">
        <v>277</v>
      </c>
      <c r="B280" s="73" t="str">
        <f>VLOOKUP(Table1[[#This Row],[Acronym]],AB$5:AC$93,2,FALSE)</f>
        <v>Plan International</v>
      </c>
      <c r="C280" s="73" t="s">
        <v>216</v>
      </c>
      <c r="D280" s="81" t="s">
        <v>263</v>
      </c>
      <c r="E280" s="81" t="s">
        <v>989</v>
      </c>
      <c r="F280" s="73" t="s">
        <v>978</v>
      </c>
      <c r="G280" s="73"/>
      <c r="H280" s="73" t="s">
        <v>982</v>
      </c>
      <c r="I280" s="73" t="s">
        <v>985</v>
      </c>
      <c r="J280" s="73" t="s">
        <v>106</v>
      </c>
      <c r="K280" s="89"/>
      <c r="L280" s="89"/>
      <c r="M280" s="89">
        <v>1</v>
      </c>
      <c r="N280" s="89"/>
      <c r="O280" s="89"/>
      <c r="P280" s="89"/>
      <c r="Q280" s="89"/>
      <c r="R280" s="89"/>
      <c r="S280" s="89"/>
      <c r="T280" s="90"/>
    </row>
    <row r="281" spans="1:20" x14ac:dyDescent="0.25">
      <c r="A281" s="28">
        <v>278</v>
      </c>
      <c r="B281" s="73" t="str">
        <f>VLOOKUP(Table1[[#This Row],[Acronym]],AB$5:AC$93,2,FALSE)</f>
        <v>Plan International</v>
      </c>
      <c r="C281" s="73" t="s">
        <v>216</v>
      </c>
      <c r="D281" s="81" t="s">
        <v>263</v>
      </c>
      <c r="E281" s="81" t="s">
        <v>988</v>
      </c>
      <c r="F281" s="73" t="s">
        <v>217</v>
      </c>
      <c r="G281" s="73" t="s">
        <v>218</v>
      </c>
      <c r="H281" s="73" t="s">
        <v>1132</v>
      </c>
      <c r="I281" s="73" t="s">
        <v>219</v>
      </c>
      <c r="J281" s="73" t="s">
        <v>250</v>
      </c>
      <c r="K281" s="89"/>
      <c r="L281" s="89">
        <v>1</v>
      </c>
      <c r="M281" s="89"/>
      <c r="N281" s="89"/>
      <c r="O281" s="89"/>
      <c r="P281" s="73"/>
      <c r="Q281" s="89"/>
      <c r="R281" s="73"/>
      <c r="S281" s="73"/>
      <c r="T281" s="90"/>
    </row>
    <row r="282" spans="1:20" x14ac:dyDescent="0.25">
      <c r="A282" s="28">
        <v>279</v>
      </c>
      <c r="B282" s="73" t="str">
        <f>VLOOKUP(Table1[[#This Row],[Acronym]],AB$5:AC$93,2,FALSE)</f>
        <v>Plan International</v>
      </c>
      <c r="C282" s="73" t="s">
        <v>216</v>
      </c>
      <c r="D282" s="81" t="s">
        <v>263</v>
      </c>
      <c r="E282" s="81" t="s">
        <v>988</v>
      </c>
      <c r="F282" s="73" t="s">
        <v>1648</v>
      </c>
      <c r="G282" s="82" t="s">
        <v>1649</v>
      </c>
      <c r="H282" s="73" t="s">
        <v>1650</v>
      </c>
      <c r="I282" s="73" t="s">
        <v>1651</v>
      </c>
      <c r="J282" s="73" t="s">
        <v>1652</v>
      </c>
      <c r="K282" s="89"/>
      <c r="L282" s="89"/>
      <c r="M282" s="89">
        <v>1</v>
      </c>
      <c r="N282" s="89"/>
      <c r="O282" s="89"/>
      <c r="P282" s="89"/>
      <c r="Q282" s="89"/>
      <c r="R282" s="89"/>
      <c r="S282" s="89"/>
      <c r="T282" s="90"/>
    </row>
    <row r="283" spans="1:20" x14ac:dyDescent="0.25">
      <c r="A283" s="28">
        <v>280</v>
      </c>
      <c r="B283" s="73" t="str">
        <f>VLOOKUP(Table1[[#This Row],[Acronym]],AB$5:AC$93,2,FALSE)</f>
        <v>Plan International</v>
      </c>
      <c r="C283" s="73" t="s">
        <v>216</v>
      </c>
      <c r="D283" s="81" t="s">
        <v>263</v>
      </c>
      <c r="E283" s="81" t="s">
        <v>989</v>
      </c>
      <c r="F283" s="73" t="s">
        <v>687</v>
      </c>
      <c r="G283" s="73" t="s">
        <v>1130</v>
      </c>
      <c r="H283" s="73" t="s">
        <v>1131</v>
      </c>
      <c r="I283" s="73" t="s">
        <v>688</v>
      </c>
      <c r="J283" s="73" t="s">
        <v>250</v>
      </c>
      <c r="K283" s="89"/>
      <c r="L283" s="89">
        <v>1</v>
      </c>
      <c r="M283" s="89"/>
      <c r="N283" s="89"/>
      <c r="O283" s="89"/>
      <c r="P283" s="73"/>
      <c r="Q283" s="89"/>
      <c r="R283" s="73"/>
      <c r="S283" s="73"/>
      <c r="T283" s="90"/>
    </row>
    <row r="284" spans="1:20" x14ac:dyDescent="0.25">
      <c r="A284" s="28">
        <v>281</v>
      </c>
      <c r="B284" s="73" t="str">
        <f>VLOOKUP(Table1[[#This Row],[Acronym]],AB$5:AC$93,2,FALSE)</f>
        <v>Première Urgence Internationale</v>
      </c>
      <c r="C284" s="73" t="s">
        <v>1639</v>
      </c>
      <c r="D284" s="81" t="s">
        <v>263</v>
      </c>
      <c r="E284" s="81" t="s">
        <v>988</v>
      </c>
      <c r="F284" s="73" t="s">
        <v>1637</v>
      </c>
      <c r="G284" s="73" t="s">
        <v>420</v>
      </c>
      <c r="H284" s="82" t="s">
        <v>1640</v>
      </c>
      <c r="I284" s="88" t="s">
        <v>1641</v>
      </c>
      <c r="J284" s="73" t="s">
        <v>56</v>
      </c>
      <c r="K284" s="89"/>
      <c r="L284" s="89"/>
      <c r="M284" s="89"/>
      <c r="N284" s="89">
        <v>1</v>
      </c>
      <c r="O284" s="89"/>
      <c r="P284" s="73"/>
      <c r="Q284" s="89"/>
      <c r="R284" s="73"/>
      <c r="S284" s="73"/>
      <c r="T284" s="90">
        <v>43006</v>
      </c>
    </row>
    <row r="285" spans="1:20" x14ac:dyDescent="0.25">
      <c r="A285" s="28">
        <v>282</v>
      </c>
      <c r="B285" s="73" t="str">
        <f>VLOOKUP(Table1[[#This Row],[Acronym]],AB$5:AC$93,2,FALSE)</f>
        <v>Relief International</v>
      </c>
      <c r="C285" s="73" t="s">
        <v>59</v>
      </c>
      <c r="D285" s="73" t="s">
        <v>263</v>
      </c>
      <c r="E285" s="81"/>
      <c r="F285" s="73" t="s">
        <v>1061</v>
      </c>
      <c r="G285" s="73" t="s">
        <v>1062</v>
      </c>
      <c r="H285" s="73" t="s">
        <v>1063</v>
      </c>
      <c r="I285" s="73" t="s">
        <v>1064</v>
      </c>
      <c r="J285" s="73" t="s">
        <v>638</v>
      </c>
      <c r="K285" s="89"/>
      <c r="L285" s="89"/>
      <c r="M285" s="89">
        <v>1</v>
      </c>
      <c r="N285" s="89"/>
      <c r="O285" s="89"/>
      <c r="P285" s="89"/>
      <c r="Q285" s="89"/>
      <c r="R285" s="89"/>
      <c r="S285" s="89"/>
      <c r="T285" s="90"/>
    </row>
    <row r="286" spans="1:20" x14ac:dyDescent="0.25">
      <c r="A286" s="28">
        <v>283</v>
      </c>
      <c r="B286" s="73" t="str">
        <f>VLOOKUP(Table1[[#This Row],[Acronym]],AB$5:AC$93,2,FALSE)</f>
        <v>Relief International</v>
      </c>
      <c r="C286" s="73" t="s">
        <v>59</v>
      </c>
      <c r="D286" s="73" t="s">
        <v>263</v>
      </c>
      <c r="E286" s="81" t="s">
        <v>988</v>
      </c>
      <c r="F286" s="73" t="s">
        <v>1947</v>
      </c>
      <c r="G286" s="73" t="s">
        <v>1649</v>
      </c>
      <c r="H286" s="73" t="s">
        <v>1962</v>
      </c>
      <c r="I286" s="126" t="s">
        <v>1948</v>
      </c>
      <c r="J286" s="73" t="s">
        <v>106</v>
      </c>
      <c r="K286" s="89"/>
      <c r="L286" s="89"/>
      <c r="M286" s="89">
        <v>1</v>
      </c>
      <c r="N286" s="89"/>
      <c r="O286" s="89"/>
      <c r="P286" s="73"/>
      <c r="Q286" s="89"/>
      <c r="R286" s="73"/>
      <c r="S286" s="73"/>
      <c r="T286" s="90">
        <v>43271</v>
      </c>
    </row>
    <row r="287" spans="1:20" x14ac:dyDescent="0.25">
      <c r="A287" s="28">
        <v>284</v>
      </c>
      <c r="B287" s="73" t="str">
        <f>VLOOKUP(Table1[[#This Row],[Acronym]],AB$5:AC$93,2,FALSE)</f>
        <v>Relief International</v>
      </c>
      <c r="C287" s="73" t="s">
        <v>59</v>
      </c>
      <c r="D287" s="73" t="s">
        <v>263</v>
      </c>
      <c r="E287" s="73" t="s">
        <v>988</v>
      </c>
      <c r="F287" s="73" t="s">
        <v>653</v>
      </c>
      <c r="G287" s="73" t="s">
        <v>841</v>
      </c>
      <c r="H287" s="73" t="s">
        <v>962</v>
      </c>
      <c r="I287" s="82" t="s">
        <v>654</v>
      </c>
      <c r="J287" s="73" t="s">
        <v>842</v>
      </c>
      <c r="K287" s="89"/>
      <c r="L287" s="89"/>
      <c r="M287" s="89">
        <v>1</v>
      </c>
      <c r="N287" s="89"/>
      <c r="O287" s="89"/>
      <c r="P287" s="89"/>
      <c r="Q287" s="89"/>
      <c r="R287" s="89"/>
      <c r="S287" s="89"/>
      <c r="T287" s="90"/>
    </row>
    <row r="288" spans="1:20" x14ac:dyDescent="0.25">
      <c r="A288" s="28">
        <v>285</v>
      </c>
      <c r="B288" s="73" t="str">
        <f>VLOOKUP(Table1[[#This Row],[Acronym]],AB$5:AC$93,2,FALSE)</f>
        <v>Relief International</v>
      </c>
      <c r="C288" s="73" t="s">
        <v>59</v>
      </c>
      <c r="D288" s="73" t="s">
        <v>263</v>
      </c>
      <c r="E288" s="73" t="s">
        <v>988</v>
      </c>
      <c r="F288" s="73" t="s">
        <v>48</v>
      </c>
      <c r="G288" s="73" t="s">
        <v>49</v>
      </c>
      <c r="H288" s="73" t="s">
        <v>278</v>
      </c>
      <c r="I288" s="73" t="s">
        <v>50</v>
      </c>
      <c r="J288" s="73" t="s">
        <v>46</v>
      </c>
      <c r="K288" s="89">
        <v>1</v>
      </c>
      <c r="L288" s="89"/>
      <c r="M288" s="89"/>
      <c r="N288" s="89"/>
      <c r="O288" s="89"/>
      <c r="P288" s="73"/>
      <c r="Q288" s="89"/>
      <c r="R288" s="73" t="s">
        <v>51</v>
      </c>
      <c r="S288" s="73"/>
      <c r="T288" s="90"/>
    </row>
    <row r="289" spans="1:20" x14ac:dyDescent="0.25">
      <c r="A289" s="28">
        <v>286</v>
      </c>
      <c r="B289" s="73" t="str">
        <f>VLOOKUP(Table1[[#This Row],[Acronym]],AB$5:AC$93,2,FALSE)</f>
        <v>Relief International</v>
      </c>
      <c r="C289" s="73" t="s">
        <v>59</v>
      </c>
      <c r="D289" s="73" t="s">
        <v>263</v>
      </c>
      <c r="E289" s="73" t="s">
        <v>988</v>
      </c>
      <c r="F289" s="73" t="s">
        <v>67</v>
      </c>
      <c r="G289" s="73"/>
      <c r="H289" s="73" t="s">
        <v>116</v>
      </c>
      <c r="I289" s="73" t="s">
        <v>82</v>
      </c>
      <c r="J289" s="73" t="s">
        <v>638</v>
      </c>
      <c r="K289" s="89"/>
      <c r="L289" s="89"/>
      <c r="M289" s="89">
        <v>1</v>
      </c>
      <c r="N289" s="89"/>
      <c r="O289" s="89"/>
      <c r="P289" s="89"/>
      <c r="Q289" s="89"/>
      <c r="R289" s="89"/>
      <c r="S289" s="89"/>
      <c r="T289" s="90"/>
    </row>
    <row r="290" spans="1:20" x14ac:dyDescent="0.25">
      <c r="A290" s="28">
        <v>287</v>
      </c>
      <c r="B290" s="73" t="str">
        <f>VLOOKUP(Table1[[#This Row],[Acronym]],AB$5:AC$93,2,FALSE)</f>
        <v>Relief International</v>
      </c>
      <c r="C290" s="73" t="s">
        <v>59</v>
      </c>
      <c r="D290" s="73" t="s">
        <v>263</v>
      </c>
      <c r="E290" s="73" t="s">
        <v>989</v>
      </c>
      <c r="F290" s="73" t="s">
        <v>576</v>
      </c>
      <c r="G290" s="73" t="s">
        <v>52</v>
      </c>
      <c r="H290" s="73" t="s">
        <v>577</v>
      </c>
      <c r="I290" s="85" t="s">
        <v>580</v>
      </c>
      <c r="J290" s="73" t="s">
        <v>46</v>
      </c>
      <c r="K290" s="89">
        <v>1</v>
      </c>
      <c r="L290" s="89"/>
      <c r="M290" s="89"/>
      <c r="N290" s="89"/>
      <c r="O290" s="89"/>
      <c r="P290" s="73"/>
      <c r="Q290" s="89"/>
      <c r="R290" s="73" t="s">
        <v>51</v>
      </c>
      <c r="S290" s="73"/>
      <c r="T290" s="90"/>
    </row>
    <row r="291" spans="1:20" ht="15.75" x14ac:dyDescent="0.25">
      <c r="A291" s="28">
        <v>288</v>
      </c>
      <c r="B291" s="73" t="str">
        <f>VLOOKUP(Table1[[#This Row],[Acronym]],AB$5:AC$93,2,FALSE)</f>
        <v>Relief International</v>
      </c>
      <c r="C291" s="73" t="s">
        <v>59</v>
      </c>
      <c r="D291" s="73" t="s">
        <v>263</v>
      </c>
      <c r="E291" s="73" t="s">
        <v>1768</v>
      </c>
      <c r="F291" s="73" t="s">
        <v>2181</v>
      </c>
      <c r="G291" s="73" t="s">
        <v>420</v>
      </c>
      <c r="H291" s="73"/>
      <c r="I291" s="71" t="s">
        <v>2180</v>
      </c>
      <c r="J291" s="73" t="s">
        <v>56</v>
      </c>
      <c r="K291" s="89"/>
      <c r="L291" s="89"/>
      <c r="M291" s="89"/>
      <c r="N291" s="89">
        <v>1</v>
      </c>
      <c r="O291" s="89"/>
      <c r="P291" s="73">
        <v>1</v>
      </c>
      <c r="Q291" s="89"/>
      <c r="R291" s="73"/>
      <c r="S291" s="73"/>
      <c r="T291" s="90">
        <v>43404</v>
      </c>
    </row>
    <row r="292" spans="1:20" x14ac:dyDescent="0.25">
      <c r="A292" s="28">
        <v>289</v>
      </c>
      <c r="B292" s="73" t="str">
        <f>VLOOKUP(Table1[[#This Row],[Acronym]],AB$5:AC$93,2,FALSE)</f>
        <v>Samaritan's Purse</v>
      </c>
      <c r="C292" s="82" t="s">
        <v>474</v>
      </c>
      <c r="D292" s="81" t="s">
        <v>263</v>
      </c>
      <c r="E292" s="81"/>
      <c r="F292" s="73" t="s">
        <v>1681</v>
      </c>
      <c r="G292" s="73" t="s">
        <v>1038</v>
      </c>
      <c r="H292" s="73"/>
      <c r="I292" s="73" t="s">
        <v>1682</v>
      </c>
      <c r="J292" s="73" t="s">
        <v>56</v>
      </c>
      <c r="K292" s="89"/>
      <c r="L292" s="89"/>
      <c r="M292" s="89"/>
      <c r="N292" s="89">
        <v>1</v>
      </c>
      <c r="O292" s="89"/>
      <c r="P292" s="73"/>
      <c r="Q292" s="89"/>
      <c r="R292" s="73"/>
      <c r="S292" s="73"/>
      <c r="T292" s="90">
        <v>43046</v>
      </c>
    </row>
    <row r="293" spans="1:20" x14ac:dyDescent="0.25">
      <c r="A293" s="28">
        <v>290</v>
      </c>
      <c r="B293" s="73" t="str">
        <f>VLOOKUP(Table1[[#This Row],[Acronym]],AB$5:AC$93,2,FALSE)</f>
        <v>Samaritan's Purse</v>
      </c>
      <c r="C293" s="82" t="s">
        <v>474</v>
      </c>
      <c r="D293" s="81" t="s">
        <v>263</v>
      </c>
      <c r="E293" s="81"/>
      <c r="F293" s="73" t="s">
        <v>836</v>
      </c>
      <c r="G293" s="73" t="s">
        <v>837</v>
      </c>
      <c r="H293" s="73" t="s">
        <v>839</v>
      </c>
      <c r="I293" s="73" t="s">
        <v>838</v>
      </c>
      <c r="J293" s="73" t="s">
        <v>56</v>
      </c>
      <c r="K293" s="89"/>
      <c r="L293" s="89"/>
      <c r="M293" s="89"/>
      <c r="N293" s="89">
        <v>1</v>
      </c>
      <c r="O293" s="89">
        <v>1</v>
      </c>
      <c r="P293" s="73"/>
      <c r="Q293" s="73"/>
      <c r="R293" s="82"/>
      <c r="S293" s="157">
        <v>1</v>
      </c>
      <c r="T293" s="139">
        <v>43312</v>
      </c>
    </row>
    <row r="294" spans="1:20" x14ac:dyDescent="0.25">
      <c r="A294" s="28">
        <v>291</v>
      </c>
      <c r="B294" s="73" t="str">
        <f>VLOOKUP(Table1[[#This Row],[Acronym]],AB$5:AC$93,2,FALSE)</f>
        <v>Samaritan's Purse</v>
      </c>
      <c r="C294" s="73" t="s">
        <v>474</v>
      </c>
      <c r="D294" s="81" t="s">
        <v>263</v>
      </c>
      <c r="E294" s="81" t="s">
        <v>988</v>
      </c>
      <c r="F294" s="73" t="s">
        <v>327</v>
      </c>
      <c r="G294" s="73" t="s">
        <v>420</v>
      </c>
      <c r="H294" s="73" t="s">
        <v>528</v>
      </c>
      <c r="I294" s="73" t="s">
        <v>353</v>
      </c>
      <c r="J294" s="73" t="s">
        <v>56</v>
      </c>
      <c r="K294" s="89"/>
      <c r="L294" s="89"/>
      <c r="M294" s="89"/>
      <c r="N294" s="89">
        <v>1</v>
      </c>
      <c r="O294" s="89"/>
      <c r="P294" s="73">
        <v>1</v>
      </c>
      <c r="Q294" s="89"/>
      <c r="R294" s="73"/>
      <c r="S294" s="73">
        <v>1</v>
      </c>
      <c r="T294" s="90"/>
    </row>
    <row r="295" spans="1:20" x14ac:dyDescent="0.25">
      <c r="A295" s="28">
        <v>292</v>
      </c>
      <c r="B295" s="73" t="str">
        <f>VLOOKUP(Table1[[#This Row],[Acronym]],AB$5:AC$93,2,FALSE)</f>
        <v>Samaritan's Purse</v>
      </c>
      <c r="C295" s="73" t="s">
        <v>474</v>
      </c>
      <c r="D295" s="81" t="s">
        <v>263</v>
      </c>
      <c r="E295" s="81"/>
      <c r="F295" s="73" t="s">
        <v>1037</v>
      </c>
      <c r="G295" s="73" t="s">
        <v>1038</v>
      </c>
      <c r="H295" s="73" t="s">
        <v>1040</v>
      </c>
      <c r="I295" s="73" t="s">
        <v>1039</v>
      </c>
      <c r="J295" s="73" t="s">
        <v>56</v>
      </c>
      <c r="K295" s="89"/>
      <c r="L295" s="89"/>
      <c r="M295" s="89"/>
      <c r="N295" s="89">
        <v>1</v>
      </c>
      <c r="O295" s="89">
        <v>1</v>
      </c>
      <c r="P295" s="73">
        <v>1</v>
      </c>
      <c r="Q295" s="89"/>
      <c r="R295" s="73"/>
      <c r="S295" s="73">
        <v>1</v>
      </c>
      <c r="T295" s="90"/>
    </row>
    <row r="296" spans="1:20" x14ac:dyDescent="0.25">
      <c r="A296" s="28">
        <v>293</v>
      </c>
      <c r="B296" s="73" t="str">
        <f>VLOOKUP(Table1[[#This Row],[Acronym]],AB$5:AC$93,2,FALSE)</f>
        <v>Save The Children International</v>
      </c>
      <c r="C296" s="73" t="s">
        <v>100</v>
      </c>
      <c r="D296" s="81" t="s">
        <v>263</v>
      </c>
      <c r="E296" s="81" t="s">
        <v>989</v>
      </c>
      <c r="F296" s="73" t="s">
        <v>1142</v>
      </c>
      <c r="G296" s="82" t="s">
        <v>1143</v>
      </c>
      <c r="H296" s="73" t="s">
        <v>1144</v>
      </c>
      <c r="I296" s="73" t="s">
        <v>1141</v>
      </c>
      <c r="J296" s="73" t="s">
        <v>56</v>
      </c>
      <c r="K296" s="89"/>
      <c r="L296" s="89"/>
      <c r="M296" s="89">
        <v>1</v>
      </c>
      <c r="N296" s="89">
        <v>1</v>
      </c>
      <c r="O296" s="89"/>
      <c r="P296" s="89"/>
      <c r="Q296" s="89"/>
      <c r="R296" s="89"/>
      <c r="S296" s="89"/>
      <c r="T296" s="90"/>
    </row>
    <row r="297" spans="1:20" x14ac:dyDescent="0.25">
      <c r="A297" s="28">
        <v>294</v>
      </c>
      <c r="B297" s="73" t="str">
        <f>VLOOKUP(Table1[[#This Row],[Acronym]],AB$5:AC$93,2,FALSE)</f>
        <v>Save The Children International</v>
      </c>
      <c r="C297" s="73" t="s">
        <v>100</v>
      </c>
      <c r="D297" s="81" t="s">
        <v>263</v>
      </c>
      <c r="E297" s="81" t="s">
        <v>988</v>
      </c>
      <c r="F297" s="73" t="s">
        <v>508</v>
      </c>
      <c r="G297" s="73"/>
      <c r="H297" s="73" t="s">
        <v>523</v>
      </c>
      <c r="I297" s="73" t="s">
        <v>999</v>
      </c>
      <c r="J297" s="73" t="s">
        <v>645</v>
      </c>
      <c r="K297" s="89"/>
      <c r="L297" s="89"/>
      <c r="M297" s="89">
        <v>1</v>
      </c>
      <c r="N297" s="89"/>
      <c r="O297" s="89"/>
      <c r="P297" s="89"/>
      <c r="Q297" s="89"/>
      <c r="R297" s="89"/>
      <c r="S297" s="89"/>
      <c r="T297" s="90"/>
    </row>
    <row r="298" spans="1:20" x14ac:dyDescent="0.25">
      <c r="A298" s="28">
        <v>295</v>
      </c>
      <c r="B298" s="73" t="str">
        <f>VLOOKUP(Table1[[#This Row],[Acronym]],AB$5:AC$93,2,FALSE)</f>
        <v>Save The Children International</v>
      </c>
      <c r="C298" s="82" t="s">
        <v>100</v>
      </c>
      <c r="D298" s="81" t="s">
        <v>263</v>
      </c>
      <c r="E298" s="81" t="s">
        <v>988</v>
      </c>
      <c r="F298" s="73" t="s">
        <v>1100</v>
      </c>
      <c r="G298" s="82" t="s">
        <v>1101</v>
      </c>
      <c r="H298" s="73"/>
      <c r="I298" s="73" t="s">
        <v>1102</v>
      </c>
      <c r="J298" s="73" t="s">
        <v>56</v>
      </c>
      <c r="K298" s="89"/>
      <c r="L298" s="89"/>
      <c r="M298" s="89"/>
      <c r="N298" s="89">
        <v>1</v>
      </c>
      <c r="O298" s="89"/>
      <c r="P298" s="73"/>
      <c r="Q298" s="89"/>
      <c r="R298" s="73"/>
      <c r="S298" s="73"/>
      <c r="T298" s="90"/>
    </row>
    <row r="299" spans="1:20" x14ac:dyDescent="0.25">
      <c r="A299" s="28">
        <v>296</v>
      </c>
      <c r="B299" s="73" t="str">
        <f>VLOOKUP(Table1[[#This Row],[Acronym]],AB$5:AC$93,2,FALSE)</f>
        <v>Save The Children International</v>
      </c>
      <c r="C299" s="73" t="s">
        <v>100</v>
      </c>
      <c r="D299" s="81" t="s">
        <v>263</v>
      </c>
      <c r="E299" s="81" t="s">
        <v>988</v>
      </c>
      <c r="F299" s="73" t="s">
        <v>459</v>
      </c>
      <c r="G299" s="73" t="s">
        <v>460</v>
      </c>
      <c r="H299" s="73" t="s">
        <v>655</v>
      </c>
      <c r="I299" s="73" t="s">
        <v>461</v>
      </c>
      <c r="J299" s="73" t="s">
        <v>56</v>
      </c>
      <c r="K299" s="89">
        <v>1</v>
      </c>
      <c r="L299" s="89">
        <v>1</v>
      </c>
      <c r="M299" s="89">
        <v>1</v>
      </c>
      <c r="N299" s="89">
        <v>1</v>
      </c>
      <c r="O299" s="89"/>
      <c r="P299" s="89"/>
      <c r="Q299" s="89"/>
      <c r="R299" s="89"/>
      <c r="S299" s="89"/>
      <c r="T299" s="90"/>
    </row>
    <row r="300" spans="1:20" x14ac:dyDescent="0.25">
      <c r="A300" s="28">
        <v>297</v>
      </c>
      <c r="B300" s="73" t="str">
        <f>VLOOKUP(Table1[[#This Row],[Acronym]],AB$5:AC$93,2,FALSE)</f>
        <v>Save The Children International</v>
      </c>
      <c r="C300" s="73" t="s">
        <v>100</v>
      </c>
      <c r="D300" s="73" t="s">
        <v>263</v>
      </c>
      <c r="E300" s="73" t="s">
        <v>988</v>
      </c>
      <c r="F300" s="73" t="s">
        <v>1643</v>
      </c>
      <c r="G300" s="73" t="s">
        <v>1644</v>
      </c>
      <c r="H300" s="73" t="s">
        <v>1645</v>
      </c>
      <c r="I300" s="85" t="s">
        <v>1646</v>
      </c>
      <c r="J300" s="73" t="s">
        <v>1647</v>
      </c>
      <c r="K300" s="89">
        <v>1</v>
      </c>
      <c r="L300" s="89"/>
      <c r="M300" s="89"/>
      <c r="N300" s="89"/>
      <c r="O300" s="89"/>
      <c r="P300" s="73"/>
      <c r="Q300" s="89"/>
      <c r="R300" s="73"/>
      <c r="S300" s="73"/>
      <c r="T300" s="90">
        <v>43006</v>
      </c>
    </row>
    <row r="301" spans="1:20" x14ac:dyDescent="0.25">
      <c r="A301" s="28">
        <v>298</v>
      </c>
      <c r="B301" s="73" t="str">
        <f>VLOOKUP(Table1[[#This Row],[Acronym]],AB$5:AC$93,2,FALSE)</f>
        <v>Save The Children International</v>
      </c>
      <c r="C301" s="73" t="s">
        <v>100</v>
      </c>
      <c r="D301" s="81" t="s">
        <v>263</v>
      </c>
      <c r="E301" s="81" t="s">
        <v>988</v>
      </c>
      <c r="F301" s="73" t="s">
        <v>1653</v>
      </c>
      <c r="G301" s="73" t="s">
        <v>1649</v>
      </c>
      <c r="H301" s="73" t="s">
        <v>1654</v>
      </c>
      <c r="I301" s="73" t="s">
        <v>1655</v>
      </c>
      <c r="J301" s="73" t="s">
        <v>106</v>
      </c>
      <c r="K301" s="89"/>
      <c r="L301" s="89"/>
      <c r="M301" s="89">
        <v>1</v>
      </c>
      <c r="N301" s="89"/>
      <c r="O301" s="89"/>
      <c r="P301" s="89"/>
      <c r="Q301" s="89"/>
      <c r="R301" s="89"/>
      <c r="S301" s="89"/>
      <c r="T301" s="90"/>
    </row>
    <row r="302" spans="1:20" x14ac:dyDescent="0.25">
      <c r="A302" s="28">
        <v>299</v>
      </c>
      <c r="B302" s="73" t="str">
        <f>VLOOKUP(Table1[[#This Row],[Acronym]],AB$5:AC$93,2,FALSE)</f>
        <v>Save The Children International</v>
      </c>
      <c r="C302" s="73" t="s">
        <v>100</v>
      </c>
      <c r="D302" s="81" t="s">
        <v>263</v>
      </c>
      <c r="E302" s="81" t="s">
        <v>988</v>
      </c>
      <c r="F302" s="73" t="s">
        <v>1658</v>
      </c>
      <c r="G302" s="73" t="s">
        <v>235</v>
      </c>
      <c r="H302" s="73" t="s">
        <v>1659</v>
      </c>
      <c r="I302" s="73" t="s">
        <v>1660</v>
      </c>
      <c r="J302" s="73" t="s">
        <v>106</v>
      </c>
      <c r="K302" s="89"/>
      <c r="L302" s="89"/>
      <c r="M302" s="89">
        <v>1</v>
      </c>
      <c r="N302" s="89"/>
      <c r="O302" s="89"/>
      <c r="P302" s="89"/>
      <c r="Q302" s="89"/>
      <c r="R302" s="89"/>
      <c r="S302" s="89"/>
      <c r="T302" s="90"/>
    </row>
    <row r="303" spans="1:20" x14ac:dyDescent="0.25">
      <c r="A303" s="28">
        <v>300</v>
      </c>
      <c r="B303" s="73" t="str">
        <f>VLOOKUP(Table1[[#This Row],[Acronym]],AB$5:AC$93,2,FALSE)</f>
        <v>Save The Children International</v>
      </c>
      <c r="C303" s="73" t="s">
        <v>100</v>
      </c>
      <c r="D303" s="81" t="s">
        <v>263</v>
      </c>
      <c r="E303" s="81" t="s">
        <v>988</v>
      </c>
      <c r="F303" s="73" t="s">
        <v>1275</v>
      </c>
      <c r="G303" s="73"/>
      <c r="H303" s="73" t="s">
        <v>1276</v>
      </c>
      <c r="I303" s="73" t="s">
        <v>1277</v>
      </c>
      <c r="J303" s="73" t="s">
        <v>645</v>
      </c>
      <c r="K303" s="89"/>
      <c r="L303" s="89"/>
      <c r="M303" s="89">
        <v>1</v>
      </c>
      <c r="N303" s="89"/>
      <c r="O303" s="89"/>
      <c r="P303" s="89"/>
      <c r="Q303" s="89"/>
      <c r="R303" s="89"/>
      <c r="S303" s="89"/>
      <c r="T303" s="90">
        <v>42990</v>
      </c>
    </row>
    <row r="304" spans="1:20" x14ac:dyDescent="0.25">
      <c r="A304" s="28">
        <v>301</v>
      </c>
      <c r="B304" s="73" t="str">
        <f>VLOOKUP(Table1[[#This Row],[Acronym]],AB$5:AC$93,2,FALSE)</f>
        <v>Save The Children International</v>
      </c>
      <c r="C304" s="73" t="s">
        <v>100</v>
      </c>
      <c r="D304" s="81" t="s">
        <v>263</v>
      </c>
      <c r="E304" s="81" t="s">
        <v>988</v>
      </c>
      <c r="F304" s="73" t="s">
        <v>1211</v>
      </c>
      <c r="G304" s="73" t="s">
        <v>1212</v>
      </c>
      <c r="H304" s="73" t="s">
        <v>1213</v>
      </c>
      <c r="I304" s="73" t="s">
        <v>1205</v>
      </c>
      <c r="J304" s="73" t="s">
        <v>56</v>
      </c>
      <c r="K304" s="89"/>
      <c r="L304" s="89"/>
      <c r="M304" s="89"/>
      <c r="N304" s="89">
        <v>1</v>
      </c>
      <c r="O304" s="89"/>
      <c r="P304" s="73">
        <v>1</v>
      </c>
      <c r="Q304" s="89"/>
      <c r="R304" s="73"/>
      <c r="S304" s="73">
        <v>1</v>
      </c>
      <c r="T304" s="139">
        <v>43312</v>
      </c>
    </row>
    <row r="305" spans="1:20" x14ac:dyDescent="0.25">
      <c r="A305" s="28">
        <v>302</v>
      </c>
      <c r="B305" s="73" t="str">
        <f>VLOOKUP(Table1[[#This Row],[Acronym]],AB$5:AC$93,2,FALSE)</f>
        <v>Save The Children International</v>
      </c>
      <c r="C305" s="73" t="s">
        <v>100</v>
      </c>
      <c r="D305" s="81" t="s">
        <v>263</v>
      </c>
      <c r="E305" s="81" t="s">
        <v>988</v>
      </c>
      <c r="F305" s="73" t="s">
        <v>507</v>
      </c>
      <c r="G305" s="73" t="s">
        <v>1209</v>
      </c>
      <c r="H305" s="73" t="s">
        <v>1210</v>
      </c>
      <c r="I305" s="73" t="s">
        <v>517</v>
      </c>
      <c r="J305" s="73" t="s">
        <v>56</v>
      </c>
      <c r="K305" s="89"/>
      <c r="L305" s="89"/>
      <c r="M305" s="89">
        <v>1</v>
      </c>
      <c r="N305" s="89">
        <v>1</v>
      </c>
      <c r="O305" s="89"/>
      <c r="P305" s="89"/>
      <c r="Q305" s="89"/>
      <c r="R305" s="89"/>
      <c r="S305" s="89"/>
      <c r="T305" s="90"/>
    </row>
    <row r="306" spans="1:20" x14ac:dyDescent="0.25">
      <c r="A306" s="28">
        <v>303</v>
      </c>
      <c r="B306" s="73" t="str">
        <f>VLOOKUP(Table1[[#This Row],[Acronym]],AB$5:AC$93,2,FALSE)</f>
        <v>Save The Children International</v>
      </c>
      <c r="C306" s="82" t="s">
        <v>100</v>
      </c>
      <c r="D306" s="81" t="s">
        <v>263</v>
      </c>
      <c r="E306" s="81" t="s">
        <v>988</v>
      </c>
      <c r="F306" s="73" t="s">
        <v>1164</v>
      </c>
      <c r="G306" s="73" t="s">
        <v>1268</v>
      </c>
      <c r="H306" s="73" t="s">
        <v>1165</v>
      </c>
      <c r="I306" s="73" t="s">
        <v>1166</v>
      </c>
      <c r="J306" s="73" t="s">
        <v>56</v>
      </c>
      <c r="K306" s="89"/>
      <c r="L306" s="89"/>
      <c r="M306" s="89"/>
      <c r="N306" s="89">
        <v>1</v>
      </c>
      <c r="O306" s="89"/>
      <c r="P306" s="73">
        <v>1</v>
      </c>
      <c r="Q306" s="89"/>
      <c r="R306" s="73"/>
      <c r="S306" s="73">
        <v>1</v>
      </c>
      <c r="T306" s="139"/>
    </row>
    <row r="307" spans="1:20" x14ac:dyDescent="0.25">
      <c r="A307" s="28">
        <v>304</v>
      </c>
      <c r="B307" s="73" t="str">
        <f>VLOOKUP(Table1[[#This Row],[Acronym]],AB$5:AC$93,2,FALSE)</f>
        <v>Save The Children International</v>
      </c>
      <c r="C307" s="82" t="s">
        <v>100</v>
      </c>
      <c r="D307" s="81" t="s">
        <v>263</v>
      </c>
      <c r="E307" s="81" t="s">
        <v>988</v>
      </c>
      <c r="F307" s="73" t="s">
        <v>1202</v>
      </c>
      <c r="G307" s="82" t="s">
        <v>1203</v>
      </c>
      <c r="H307" s="73"/>
      <c r="I307" s="73" t="s">
        <v>1204</v>
      </c>
      <c r="J307" s="73" t="s">
        <v>56</v>
      </c>
      <c r="K307" s="89"/>
      <c r="L307" s="89"/>
      <c r="M307" s="89"/>
      <c r="N307" s="89">
        <v>1</v>
      </c>
      <c r="O307" s="89"/>
      <c r="P307" s="73"/>
      <c r="Q307" s="89"/>
      <c r="R307" s="73"/>
      <c r="S307" s="73"/>
      <c r="T307" s="90"/>
    </row>
    <row r="308" spans="1:20" x14ac:dyDescent="0.25">
      <c r="A308" s="28">
        <v>305</v>
      </c>
      <c r="B308" s="73" t="str">
        <f>VLOOKUP(Table1[[#This Row],[Acronym]],AB$5:AC$93,2,FALSE)</f>
        <v>Save The Children International</v>
      </c>
      <c r="C308" s="73" t="s">
        <v>100</v>
      </c>
      <c r="D308" s="81" t="s">
        <v>263</v>
      </c>
      <c r="E308" s="81" t="s">
        <v>1776</v>
      </c>
      <c r="F308" s="82" t="s">
        <v>1755</v>
      </c>
      <c r="G308" s="73"/>
      <c r="H308" s="73"/>
      <c r="I308" s="88" t="s">
        <v>1777</v>
      </c>
      <c r="J308" s="73" t="s">
        <v>56</v>
      </c>
      <c r="K308" s="89"/>
      <c r="L308" s="89"/>
      <c r="M308" s="89"/>
      <c r="N308" s="89">
        <v>1</v>
      </c>
      <c r="O308" s="89"/>
      <c r="P308" s="73"/>
      <c r="Q308" s="89"/>
      <c r="R308" s="73"/>
      <c r="S308" s="73"/>
      <c r="T308" s="90"/>
    </row>
    <row r="309" spans="1:20" x14ac:dyDescent="0.25">
      <c r="A309" s="28">
        <v>306</v>
      </c>
      <c r="B309" s="73" t="str">
        <f>VLOOKUP(Table1[[#This Row],[Acronym]],AB$5:AC$93,2,FALSE)</f>
        <v>Save The Children International</v>
      </c>
      <c r="C309" s="73" t="s">
        <v>100</v>
      </c>
      <c r="D309" s="81" t="s">
        <v>263</v>
      </c>
      <c r="E309" s="81" t="s">
        <v>989</v>
      </c>
      <c r="F309" s="73" t="s">
        <v>509</v>
      </c>
      <c r="G309" s="73"/>
      <c r="H309" s="73" t="s">
        <v>524</v>
      </c>
      <c r="I309" s="73" t="s">
        <v>998</v>
      </c>
      <c r="J309" s="73" t="s">
        <v>645</v>
      </c>
      <c r="K309" s="89"/>
      <c r="L309" s="89"/>
      <c r="M309" s="89">
        <v>1</v>
      </c>
      <c r="N309" s="89"/>
      <c r="O309" s="89"/>
      <c r="P309" s="89"/>
      <c r="Q309" s="89"/>
      <c r="R309" s="89"/>
      <c r="S309" s="89"/>
      <c r="T309" s="90"/>
    </row>
    <row r="310" spans="1:20" x14ac:dyDescent="0.25">
      <c r="A310" s="28">
        <v>307</v>
      </c>
      <c r="B310" s="73" t="str">
        <f>VLOOKUP(Table1[[#This Row],[Acronym]],AB$5:AC$93,2,FALSE)</f>
        <v>Save The Children International</v>
      </c>
      <c r="C310" s="73" t="s">
        <v>100</v>
      </c>
      <c r="D310" s="73" t="s">
        <v>263</v>
      </c>
      <c r="E310" s="73" t="s">
        <v>988</v>
      </c>
      <c r="F310" s="76" t="s">
        <v>1963</v>
      </c>
      <c r="G310" s="80" t="s">
        <v>1964</v>
      </c>
      <c r="H310" s="76" t="s">
        <v>1965</v>
      </c>
      <c r="I310" s="126" t="s">
        <v>1966</v>
      </c>
      <c r="J310" s="73" t="s">
        <v>8</v>
      </c>
      <c r="K310" s="89">
        <v>1</v>
      </c>
      <c r="L310" s="89"/>
      <c r="M310" s="89"/>
      <c r="N310" s="89"/>
      <c r="O310" s="89"/>
      <c r="P310" s="73"/>
      <c r="Q310" s="89"/>
      <c r="R310" s="73"/>
      <c r="S310" s="73"/>
      <c r="T310" s="90"/>
    </row>
    <row r="311" spans="1:20" x14ac:dyDescent="0.25">
      <c r="A311" s="28">
        <v>308</v>
      </c>
      <c r="B311" s="73" t="str">
        <f>VLOOKUP(Table1[[#This Row],[Acronym]],AB$5:AC$93,2,FALSE)</f>
        <v>Save The Children International</v>
      </c>
      <c r="C311" s="73" t="s">
        <v>100</v>
      </c>
      <c r="D311" s="73" t="s">
        <v>263</v>
      </c>
      <c r="E311" s="73" t="s">
        <v>988</v>
      </c>
      <c r="F311" s="73" t="s">
        <v>38</v>
      </c>
      <c r="G311" s="73" t="s">
        <v>39</v>
      </c>
      <c r="H311" s="73" t="s">
        <v>276</v>
      </c>
      <c r="I311" s="73" t="s">
        <v>579</v>
      </c>
      <c r="J311" s="73" t="s">
        <v>30</v>
      </c>
      <c r="K311" s="89">
        <v>1</v>
      </c>
      <c r="L311" s="89"/>
      <c r="M311" s="89"/>
      <c r="N311" s="89"/>
      <c r="O311" s="89"/>
      <c r="P311" s="73"/>
      <c r="Q311" s="89"/>
      <c r="R311" s="73"/>
      <c r="S311" s="73"/>
      <c r="T311" s="90"/>
    </row>
    <row r="312" spans="1:20" ht="15.75" x14ac:dyDescent="0.25">
      <c r="A312" s="28">
        <v>309</v>
      </c>
      <c r="B312" s="73" t="str">
        <f>VLOOKUP(Table1[[#This Row],[Acronym]],AB$5:AC$93,2,FALSE)</f>
        <v>European Commission Humanitarian Aid and Civil Protection</v>
      </c>
      <c r="C312" s="73" t="s">
        <v>367</v>
      </c>
      <c r="D312" s="81" t="s">
        <v>386</v>
      </c>
      <c r="E312" s="81"/>
      <c r="F312" s="70" t="s">
        <v>2150</v>
      </c>
      <c r="G312" s="73"/>
      <c r="H312" s="73"/>
      <c r="I312" s="71" t="s">
        <v>2151</v>
      </c>
      <c r="J312" s="73" t="s">
        <v>56</v>
      </c>
      <c r="K312" s="89"/>
      <c r="L312" s="89"/>
      <c r="M312" s="89"/>
      <c r="N312" s="89">
        <v>1</v>
      </c>
      <c r="O312" s="89"/>
      <c r="P312" s="73"/>
      <c r="Q312" s="89"/>
      <c r="R312" s="73"/>
      <c r="S312" s="73"/>
      <c r="T312" s="90">
        <v>43381</v>
      </c>
    </row>
    <row r="313" spans="1:20" x14ac:dyDescent="0.25">
      <c r="A313" s="28">
        <v>310</v>
      </c>
      <c r="B313" s="73" t="str">
        <f>VLOOKUP(Table1[[#This Row],[Acronym]],AB$5:AC$93,2,FALSE)</f>
        <v>Save The Children International</v>
      </c>
      <c r="C313" s="82" t="s">
        <v>100</v>
      </c>
      <c r="D313" s="81" t="s">
        <v>263</v>
      </c>
      <c r="E313" s="82"/>
      <c r="F313" s="173" t="s">
        <v>2152</v>
      </c>
      <c r="G313" s="174" t="s">
        <v>2153</v>
      </c>
      <c r="H313" s="173" t="s">
        <v>2154</v>
      </c>
      <c r="I313" s="82" t="s">
        <v>1796</v>
      </c>
      <c r="J313" s="82" t="s">
        <v>56</v>
      </c>
      <c r="K313" s="82"/>
      <c r="L313" s="82"/>
      <c r="M313" s="82"/>
      <c r="N313" s="82">
        <v>1</v>
      </c>
      <c r="O313" s="82"/>
      <c r="P313" s="81"/>
      <c r="Q313" s="89"/>
      <c r="R313" s="73"/>
      <c r="S313" s="73"/>
      <c r="T313" s="90"/>
    </row>
    <row r="314" spans="1:20" x14ac:dyDescent="0.25">
      <c r="A314" s="28">
        <v>311</v>
      </c>
      <c r="B314" s="73" t="str">
        <f>VLOOKUP(Table1[[#This Row],[Acronym]],AB$5:AC$93,2,FALSE)</f>
        <v>Nyein Shalom Foundation</v>
      </c>
      <c r="C314" s="73" t="s">
        <v>220</v>
      </c>
      <c r="D314" s="81" t="s">
        <v>1892</v>
      </c>
      <c r="E314" s="81" t="s">
        <v>1297</v>
      </c>
      <c r="F314" s="73" t="s">
        <v>1760</v>
      </c>
      <c r="G314" s="73" t="s">
        <v>40</v>
      </c>
      <c r="H314" s="73" t="s">
        <v>1761</v>
      </c>
      <c r="I314" s="86" t="s">
        <v>1762</v>
      </c>
      <c r="J314" s="73" t="s">
        <v>250</v>
      </c>
      <c r="K314" s="89"/>
      <c r="L314" s="89">
        <v>1</v>
      </c>
      <c r="M314" s="89"/>
      <c r="N314" s="89"/>
      <c r="O314" s="89"/>
      <c r="P314" s="73"/>
      <c r="Q314" s="89"/>
      <c r="R314" s="73"/>
      <c r="S314" s="73"/>
      <c r="T314" s="90"/>
    </row>
    <row r="315" spans="1:20" x14ac:dyDescent="0.25">
      <c r="A315" s="28">
        <v>312</v>
      </c>
      <c r="B315" s="73" t="str">
        <f>VLOOKUP(Table1[[#This Row],[Acronym]],AB$5:AC$93,2,FALSE)</f>
        <v>Nyein Shalom Foundation</v>
      </c>
      <c r="C315" s="73" t="s">
        <v>220</v>
      </c>
      <c r="D315" s="81" t="s">
        <v>1892</v>
      </c>
      <c r="E315" s="81" t="s">
        <v>988</v>
      </c>
      <c r="F315" s="73" t="s">
        <v>223</v>
      </c>
      <c r="G315" s="73" t="s">
        <v>224</v>
      </c>
      <c r="H315" s="73" t="s">
        <v>619</v>
      </c>
      <c r="I315" s="73" t="s">
        <v>225</v>
      </c>
      <c r="J315" s="73" t="s">
        <v>250</v>
      </c>
      <c r="K315" s="89"/>
      <c r="L315" s="89">
        <v>1</v>
      </c>
      <c r="M315" s="89"/>
      <c r="N315" s="89"/>
      <c r="O315" s="89"/>
      <c r="P315" s="73"/>
      <c r="Q315" s="89"/>
      <c r="R315" s="73"/>
      <c r="S315" s="73"/>
      <c r="T315" s="90"/>
    </row>
    <row r="316" spans="1:20" x14ac:dyDescent="0.25">
      <c r="A316" s="28">
        <v>313</v>
      </c>
      <c r="B316" s="73" t="str">
        <f>VLOOKUP(Table1[[#This Row],[Acronym]],AB$5:AC$93,2,FALSE)</f>
        <v>Nyein Shalom Foundation</v>
      </c>
      <c r="C316" s="73" t="s">
        <v>220</v>
      </c>
      <c r="D316" s="81" t="s">
        <v>1892</v>
      </c>
      <c r="E316" s="81" t="s">
        <v>988</v>
      </c>
      <c r="F316" s="73" t="s">
        <v>221</v>
      </c>
      <c r="G316" s="73" t="s">
        <v>164</v>
      </c>
      <c r="H316" s="73" t="s">
        <v>618</v>
      </c>
      <c r="I316" s="86" t="s">
        <v>222</v>
      </c>
      <c r="J316" s="73" t="s">
        <v>250</v>
      </c>
      <c r="K316" s="89"/>
      <c r="L316" s="89">
        <v>1</v>
      </c>
      <c r="M316" s="89"/>
      <c r="N316" s="89"/>
      <c r="O316" s="89"/>
      <c r="P316" s="73"/>
      <c r="Q316" s="89"/>
      <c r="R316" s="73"/>
      <c r="S316" s="73"/>
      <c r="T316" s="90"/>
    </row>
    <row r="317" spans="1:20" x14ac:dyDescent="0.25">
      <c r="A317" s="28">
        <v>314</v>
      </c>
      <c r="B317" s="73" t="str">
        <f>VLOOKUP(Table1[[#This Row],[Acronym]],AB$5:AC$93,2,FALSE)</f>
        <v>Nyein Shalom Foundation</v>
      </c>
      <c r="C317" s="73" t="s">
        <v>220</v>
      </c>
      <c r="D317" s="81" t="s">
        <v>1892</v>
      </c>
      <c r="E317" s="81" t="s">
        <v>988</v>
      </c>
      <c r="F317" s="73" t="s">
        <v>616</v>
      </c>
      <c r="G317" s="73" t="s">
        <v>614</v>
      </c>
      <c r="H317" s="73" t="s">
        <v>617</v>
      </c>
      <c r="I317" s="73" t="s">
        <v>615</v>
      </c>
      <c r="J317" s="73" t="s">
        <v>250</v>
      </c>
      <c r="K317" s="89"/>
      <c r="L317" s="89">
        <v>1</v>
      </c>
      <c r="M317" s="89"/>
      <c r="N317" s="89"/>
      <c r="O317" s="89"/>
      <c r="P317" s="73"/>
      <c r="Q317" s="89"/>
      <c r="R317" s="73"/>
      <c r="S317" s="73"/>
      <c r="T317" s="90"/>
    </row>
    <row r="318" spans="1:20" x14ac:dyDescent="0.25">
      <c r="A318" s="28">
        <v>315</v>
      </c>
      <c r="B318" s="73" t="str">
        <f>VLOOKUP(Table1[[#This Row],[Acronym]],AB$5:AC$93,2,FALSE)</f>
        <v>Nyein Shalom Foundation</v>
      </c>
      <c r="C318" s="73" t="s">
        <v>220</v>
      </c>
      <c r="D318" s="81" t="s">
        <v>1892</v>
      </c>
      <c r="E318" s="81" t="s">
        <v>988</v>
      </c>
      <c r="F318" s="73" t="s">
        <v>621</v>
      </c>
      <c r="G318" s="73" t="s">
        <v>620</v>
      </c>
      <c r="H318" s="73" t="s">
        <v>622</v>
      </c>
      <c r="I318" s="73" t="s">
        <v>623</v>
      </c>
      <c r="J318" s="73" t="s">
        <v>250</v>
      </c>
      <c r="K318" s="89"/>
      <c r="L318" s="89">
        <v>1</v>
      </c>
      <c r="M318" s="89"/>
      <c r="N318" s="89"/>
      <c r="O318" s="89"/>
      <c r="P318" s="73"/>
      <c r="Q318" s="89"/>
      <c r="R318" s="73"/>
      <c r="S318" s="73"/>
      <c r="T318" s="90"/>
    </row>
    <row r="319" spans="1:20" x14ac:dyDescent="0.25">
      <c r="A319" s="28">
        <v>316</v>
      </c>
      <c r="B319" s="73" t="str">
        <f>VLOOKUP(Table1[[#This Row],[Acronym]],AB$5:AC$93,2,FALSE)</f>
        <v>Solidarites International</v>
      </c>
      <c r="C319" s="73" t="s">
        <v>95</v>
      </c>
      <c r="D319" s="81" t="s">
        <v>263</v>
      </c>
      <c r="E319" s="81" t="s">
        <v>988</v>
      </c>
      <c r="F319" s="73" t="s">
        <v>1266</v>
      </c>
      <c r="G319" s="73" t="s">
        <v>1663</v>
      </c>
      <c r="H319" s="73"/>
      <c r="I319" s="73" t="s">
        <v>1267</v>
      </c>
      <c r="J319" s="73" t="s">
        <v>56</v>
      </c>
      <c r="K319" s="89"/>
      <c r="L319" s="89"/>
      <c r="M319" s="89"/>
      <c r="N319" s="89">
        <v>1</v>
      </c>
      <c r="O319" s="89"/>
      <c r="P319" s="73"/>
      <c r="Q319" s="89"/>
      <c r="R319" s="73"/>
      <c r="S319" s="73"/>
      <c r="T319" s="90">
        <v>42984</v>
      </c>
    </row>
    <row r="320" spans="1:20" x14ac:dyDescent="0.25">
      <c r="A320" s="28">
        <v>317</v>
      </c>
      <c r="B320" s="73" t="str">
        <f>VLOOKUP(Table1[[#This Row],[Acronym]],AB$5:AC$93,2,FALSE)</f>
        <v>Solidarites International</v>
      </c>
      <c r="C320" s="73" t="s">
        <v>95</v>
      </c>
      <c r="D320" s="73" t="s">
        <v>263</v>
      </c>
      <c r="E320" s="73" t="s">
        <v>989</v>
      </c>
      <c r="F320" s="73" t="s">
        <v>1096</v>
      </c>
      <c r="G320" s="73" t="s">
        <v>1086</v>
      </c>
      <c r="H320" s="82" t="s">
        <v>77</v>
      </c>
      <c r="I320" s="73" t="s">
        <v>78</v>
      </c>
      <c r="J320" s="73" t="s">
        <v>106</v>
      </c>
      <c r="K320" s="89"/>
      <c r="L320" s="89"/>
      <c r="M320" s="89">
        <v>1</v>
      </c>
      <c r="N320" s="89"/>
      <c r="O320" s="89"/>
      <c r="P320" s="89"/>
      <c r="Q320" s="89"/>
      <c r="R320" s="89"/>
      <c r="S320" s="89"/>
      <c r="T320" s="90"/>
    </row>
    <row r="321" spans="1:20" x14ac:dyDescent="0.25">
      <c r="A321" s="28">
        <v>318</v>
      </c>
      <c r="B321" s="73" t="str">
        <f>VLOOKUP(Table1[[#This Row],[Acronym]],AB$5:AC$93,2,FALSE)</f>
        <v>Solidarites International</v>
      </c>
      <c r="C321" s="81" t="s">
        <v>95</v>
      </c>
      <c r="D321" s="81" t="s">
        <v>263</v>
      </c>
      <c r="E321" s="81" t="s">
        <v>988</v>
      </c>
      <c r="F321" s="73" t="s">
        <v>1720</v>
      </c>
      <c r="G321" s="81" t="s">
        <v>695</v>
      </c>
      <c r="H321" s="73" t="s">
        <v>696</v>
      </c>
      <c r="I321" s="73" t="s">
        <v>697</v>
      </c>
      <c r="J321" s="73" t="s">
        <v>56</v>
      </c>
      <c r="K321" s="89"/>
      <c r="L321" s="89"/>
      <c r="M321" s="89"/>
      <c r="N321" s="89">
        <v>1</v>
      </c>
      <c r="O321" s="89"/>
      <c r="P321" s="73"/>
      <c r="Q321" s="89"/>
      <c r="R321" s="73"/>
      <c r="S321" s="73"/>
      <c r="T321" s="90"/>
    </row>
    <row r="322" spans="1:20" x14ac:dyDescent="0.25">
      <c r="A322" s="28">
        <v>319</v>
      </c>
      <c r="B322" s="73" t="str">
        <f>VLOOKUP(Table1[[#This Row],[Acronym]],AB$5:AC$93,2,FALSE)</f>
        <v>Solidarites International</v>
      </c>
      <c r="C322" s="73" t="s">
        <v>95</v>
      </c>
      <c r="D322" s="81" t="s">
        <v>263</v>
      </c>
      <c r="E322" s="81" t="s">
        <v>988</v>
      </c>
      <c r="F322" s="73" t="s">
        <v>2166</v>
      </c>
      <c r="G322" s="73" t="s">
        <v>1047</v>
      </c>
      <c r="H322" s="175" t="s">
        <v>2167</v>
      </c>
      <c r="I322" s="73" t="s">
        <v>1048</v>
      </c>
      <c r="J322" s="73" t="s">
        <v>244</v>
      </c>
      <c r="K322" s="89"/>
      <c r="L322" s="89">
        <v>1</v>
      </c>
      <c r="M322" s="89"/>
      <c r="N322" s="89"/>
      <c r="O322" s="89"/>
      <c r="P322" s="73"/>
      <c r="Q322" s="89"/>
      <c r="R322" s="73"/>
      <c r="S322" s="73"/>
      <c r="T322" s="90"/>
    </row>
    <row r="323" spans="1:20" x14ac:dyDescent="0.25">
      <c r="A323" s="28">
        <v>320</v>
      </c>
      <c r="B323" s="73" t="str">
        <f>VLOOKUP(Table1[[#This Row],[Acronym]],AB$5:AC$93,2,FALSE)</f>
        <v>Solidarites International</v>
      </c>
      <c r="C323" s="73" t="s">
        <v>95</v>
      </c>
      <c r="D323" s="81" t="s">
        <v>263</v>
      </c>
      <c r="E323" s="81" t="s">
        <v>989</v>
      </c>
      <c r="F323" s="73" t="s">
        <v>180</v>
      </c>
      <c r="G323" s="73" t="s">
        <v>181</v>
      </c>
      <c r="H323" s="73" t="s">
        <v>295</v>
      </c>
      <c r="I323" s="73" t="s">
        <v>182</v>
      </c>
      <c r="J323" s="73" t="s">
        <v>244</v>
      </c>
      <c r="K323" s="89"/>
      <c r="L323" s="89">
        <v>1</v>
      </c>
      <c r="M323" s="89"/>
      <c r="N323" s="89"/>
      <c r="O323" s="89"/>
      <c r="P323" s="73"/>
      <c r="Q323" s="89"/>
      <c r="R323" s="73"/>
      <c r="S323" s="73"/>
      <c r="T323" s="90"/>
    </row>
    <row r="324" spans="1:20" x14ac:dyDescent="0.25">
      <c r="A324" s="28">
        <v>321</v>
      </c>
      <c r="B324" s="73" t="str">
        <f>VLOOKUP(Table1[[#This Row],[Acronym]],AB$5:AC$93,2,FALSE)</f>
        <v>Solidarites International</v>
      </c>
      <c r="C324" s="73" t="s">
        <v>95</v>
      </c>
      <c r="D324" s="81" t="s">
        <v>263</v>
      </c>
      <c r="E324" s="81" t="s">
        <v>988</v>
      </c>
      <c r="F324" s="73" t="s">
        <v>1114</v>
      </c>
      <c r="G324" s="73" t="s">
        <v>178</v>
      </c>
      <c r="H324" s="73" t="s">
        <v>1115</v>
      </c>
      <c r="I324" s="73" t="s">
        <v>179</v>
      </c>
      <c r="J324" s="73" t="s">
        <v>244</v>
      </c>
      <c r="K324" s="89"/>
      <c r="L324" s="89">
        <v>1</v>
      </c>
      <c r="M324" s="89"/>
      <c r="N324" s="89"/>
      <c r="O324" s="89"/>
      <c r="P324" s="73"/>
      <c r="Q324" s="89"/>
      <c r="R324" s="73"/>
      <c r="S324" s="73"/>
      <c r="T324" s="90"/>
    </row>
    <row r="325" spans="1:20" x14ac:dyDescent="0.25">
      <c r="A325" s="28">
        <v>322</v>
      </c>
      <c r="B325" s="73" t="str">
        <f>VLOOKUP(Table1[[#This Row],[Acronym]],AB$5:AC$93,2,FALSE)</f>
        <v>Solidarites International</v>
      </c>
      <c r="C325" s="73" t="s">
        <v>95</v>
      </c>
      <c r="D325" s="81" t="s">
        <v>263</v>
      </c>
      <c r="E325" s="81" t="s">
        <v>988</v>
      </c>
      <c r="F325" s="73" t="s">
        <v>177</v>
      </c>
      <c r="G325" s="73" t="s">
        <v>1116</v>
      </c>
      <c r="H325" s="73" t="s">
        <v>1117</v>
      </c>
      <c r="I325" s="73" t="s">
        <v>1118</v>
      </c>
      <c r="J325" s="73" t="s">
        <v>244</v>
      </c>
      <c r="K325" s="89"/>
      <c r="L325" s="89">
        <v>1</v>
      </c>
      <c r="M325" s="89"/>
      <c r="N325" s="89"/>
      <c r="O325" s="89"/>
      <c r="P325" s="73"/>
      <c r="Q325" s="89"/>
      <c r="R325" s="73"/>
      <c r="S325" s="73"/>
      <c r="T325" s="90"/>
    </row>
    <row r="326" spans="1:20" x14ac:dyDescent="0.25">
      <c r="A326" s="28">
        <v>323</v>
      </c>
      <c r="B326" s="73" t="str">
        <f>VLOOKUP(Table1[[#This Row],[Acronym]],AB$5:AC$93,2,FALSE)</f>
        <v>Solidarites International</v>
      </c>
      <c r="C326" s="73" t="s">
        <v>95</v>
      </c>
      <c r="D326" s="73" t="s">
        <v>263</v>
      </c>
      <c r="E326" s="73" t="s">
        <v>989</v>
      </c>
      <c r="F326" s="73" t="s">
        <v>963</v>
      </c>
      <c r="G326" s="73" t="s">
        <v>1088</v>
      </c>
      <c r="H326" s="73" t="s">
        <v>279</v>
      </c>
      <c r="I326" s="73" t="s">
        <v>79</v>
      </c>
      <c r="J326" s="73" t="s">
        <v>106</v>
      </c>
      <c r="K326" s="89"/>
      <c r="L326" s="89"/>
      <c r="M326" s="89">
        <v>1</v>
      </c>
      <c r="N326" s="89"/>
      <c r="O326" s="89"/>
      <c r="P326" s="89"/>
      <c r="Q326" s="89"/>
      <c r="R326" s="89"/>
      <c r="S326" s="89"/>
      <c r="T326" s="90"/>
    </row>
    <row r="327" spans="1:20" x14ac:dyDescent="0.25">
      <c r="A327" s="28">
        <v>324</v>
      </c>
      <c r="B327" s="73" t="str">
        <f>VLOOKUP(Table1[[#This Row],[Acronym]],AB$5:AC$93,2,FALSE)</f>
        <v>Solidarites International</v>
      </c>
      <c r="C327" s="73" t="s">
        <v>95</v>
      </c>
      <c r="D327" s="81" t="s">
        <v>263</v>
      </c>
      <c r="E327" s="81"/>
      <c r="F327" s="73" t="s">
        <v>1091</v>
      </c>
      <c r="G327" s="73" t="s">
        <v>1066</v>
      </c>
      <c r="H327" s="73" t="s">
        <v>1092</v>
      </c>
      <c r="I327" s="73" t="s">
        <v>1093</v>
      </c>
      <c r="J327" s="73" t="s">
        <v>106</v>
      </c>
      <c r="K327" s="89"/>
      <c r="L327" s="89"/>
      <c r="M327" s="89">
        <v>1</v>
      </c>
      <c r="N327" s="89"/>
      <c r="O327" s="89"/>
      <c r="P327" s="89"/>
      <c r="Q327" s="89"/>
      <c r="R327" s="89"/>
      <c r="S327" s="89"/>
      <c r="T327" s="90"/>
    </row>
    <row r="328" spans="1:20" x14ac:dyDescent="0.25">
      <c r="A328" s="28">
        <v>325</v>
      </c>
      <c r="B328" s="73" t="str">
        <f>VLOOKUP(Table1[[#This Row],[Acronym]],AB$5:AC$93,2,FALSE)</f>
        <v>Solidarites International</v>
      </c>
      <c r="C328" s="73" t="s">
        <v>95</v>
      </c>
      <c r="D328" s="81" t="s">
        <v>263</v>
      </c>
      <c r="E328" s="81" t="s">
        <v>1046</v>
      </c>
      <c r="F328" s="73"/>
      <c r="G328" s="73" t="s">
        <v>176</v>
      </c>
      <c r="H328" s="73"/>
      <c r="I328" s="120" t="s">
        <v>1113</v>
      </c>
      <c r="J328" s="73" t="s">
        <v>244</v>
      </c>
      <c r="K328" s="89"/>
      <c r="L328" s="89">
        <v>1</v>
      </c>
      <c r="M328" s="89"/>
      <c r="N328" s="89"/>
      <c r="O328" s="89"/>
      <c r="P328" s="73"/>
      <c r="Q328" s="89"/>
      <c r="R328" s="73"/>
      <c r="S328" s="73"/>
      <c r="T328" s="90"/>
    </row>
    <row r="329" spans="1:20" x14ac:dyDescent="0.25">
      <c r="A329" s="28">
        <v>326</v>
      </c>
      <c r="B329" s="73" t="str">
        <f>VLOOKUP(Table1[[#This Row],[Acronym]],AB$5:AC$93,2,FALSE)</f>
        <v>Solidarites International</v>
      </c>
      <c r="C329" s="73" t="s">
        <v>95</v>
      </c>
      <c r="D329" s="81" t="s">
        <v>263</v>
      </c>
      <c r="E329" s="81" t="s">
        <v>988</v>
      </c>
      <c r="F329" s="73" t="s">
        <v>1089</v>
      </c>
      <c r="G329" s="73" t="s">
        <v>1090</v>
      </c>
      <c r="H329" s="73" t="s">
        <v>965</v>
      </c>
      <c r="I329" s="73" t="s">
        <v>964</v>
      </c>
      <c r="J329" s="73" t="s">
        <v>106</v>
      </c>
      <c r="K329" s="89"/>
      <c r="L329" s="89"/>
      <c r="M329" s="89">
        <v>1</v>
      </c>
      <c r="N329" s="89"/>
      <c r="O329" s="89"/>
      <c r="P329" s="89"/>
      <c r="Q329" s="89"/>
      <c r="R329" s="89"/>
      <c r="S329" s="89"/>
      <c r="T329" s="90"/>
    </row>
    <row r="330" spans="1:20" x14ac:dyDescent="0.25">
      <c r="A330" s="28">
        <v>327</v>
      </c>
      <c r="B330" s="73" t="str">
        <f>VLOOKUP(Table1[[#This Row],[Acronym]],AB$5:AC$93,2,FALSE)</f>
        <v>Solidarites International</v>
      </c>
      <c r="C330" s="73" t="s">
        <v>95</v>
      </c>
      <c r="D330" s="81" t="s">
        <v>263</v>
      </c>
      <c r="E330" s="81" t="s">
        <v>988</v>
      </c>
      <c r="F330" s="73" t="s">
        <v>506</v>
      </c>
      <c r="G330" s="73" t="s">
        <v>1087</v>
      </c>
      <c r="H330" s="73" t="s">
        <v>514</v>
      </c>
      <c r="I330" s="73" t="s">
        <v>516</v>
      </c>
      <c r="J330" s="73" t="s">
        <v>639</v>
      </c>
      <c r="K330" s="89"/>
      <c r="L330" s="89"/>
      <c r="M330" s="89">
        <v>1</v>
      </c>
      <c r="N330" s="89"/>
      <c r="O330" s="89"/>
      <c r="P330" s="89"/>
      <c r="Q330" s="89"/>
      <c r="R330" s="89"/>
      <c r="S330" s="89"/>
      <c r="T330" s="90"/>
    </row>
    <row r="331" spans="1:20" x14ac:dyDescent="0.25">
      <c r="A331" s="28">
        <v>328</v>
      </c>
      <c r="B331" s="73" t="str">
        <f>VLOOKUP(Table1[[#This Row],[Acronym]],AB$5:AC$93,2,FALSE)</f>
        <v>Solidarites International</v>
      </c>
      <c r="C331" s="73" t="s">
        <v>95</v>
      </c>
      <c r="D331" s="81" t="s">
        <v>263</v>
      </c>
      <c r="E331" s="81" t="s">
        <v>988</v>
      </c>
      <c r="F331" s="73" t="s">
        <v>683</v>
      </c>
      <c r="G331" s="73" t="s">
        <v>33</v>
      </c>
      <c r="H331" s="73" t="s">
        <v>672</v>
      </c>
      <c r="I331" s="73" t="s">
        <v>174</v>
      </c>
      <c r="J331" s="73" t="s">
        <v>244</v>
      </c>
      <c r="K331" s="89"/>
      <c r="L331" s="89">
        <v>1</v>
      </c>
      <c r="M331" s="89"/>
      <c r="N331" s="89"/>
      <c r="O331" s="89"/>
      <c r="P331" s="73"/>
      <c r="Q331" s="89"/>
      <c r="R331" s="73"/>
      <c r="S331" s="73"/>
      <c r="T331" s="90"/>
    </row>
    <row r="332" spans="1:20" x14ac:dyDescent="0.25">
      <c r="A332" s="28">
        <v>329</v>
      </c>
      <c r="B332" s="73" t="str">
        <f>VLOOKUP(Table1[[#This Row],[Acronym]],AB$5:AC$93,2,FALSE)</f>
        <v>Solidarites International</v>
      </c>
      <c r="C332" s="73" t="s">
        <v>95</v>
      </c>
      <c r="D332" s="81" t="s">
        <v>263</v>
      </c>
      <c r="E332" s="81"/>
      <c r="F332" s="73"/>
      <c r="G332" s="73"/>
      <c r="H332" s="73"/>
      <c r="I332" s="73" t="s">
        <v>1095</v>
      </c>
      <c r="J332" s="73" t="s">
        <v>106</v>
      </c>
      <c r="K332" s="89"/>
      <c r="L332" s="89"/>
      <c r="M332" s="89">
        <v>1</v>
      </c>
      <c r="N332" s="89"/>
      <c r="O332" s="89"/>
      <c r="P332" s="89"/>
      <c r="Q332" s="89"/>
      <c r="R332" s="89"/>
      <c r="S332" s="89"/>
      <c r="T332" s="90"/>
    </row>
    <row r="333" spans="1:20" x14ac:dyDescent="0.25">
      <c r="A333" s="28">
        <v>330</v>
      </c>
      <c r="B333" s="73" t="str">
        <f>VLOOKUP(Table1[[#This Row],[Acronym]],AB$5:AC$93,2,FALSE)</f>
        <v>Solidarites International</v>
      </c>
      <c r="C333" s="81" t="s">
        <v>95</v>
      </c>
      <c r="D333" s="81" t="s">
        <v>263</v>
      </c>
      <c r="E333" s="81"/>
      <c r="F333" s="73" t="s">
        <v>1094</v>
      </c>
      <c r="G333" s="73" t="s">
        <v>685</v>
      </c>
      <c r="H333" s="73" t="s">
        <v>2054</v>
      </c>
      <c r="I333" s="73" t="s">
        <v>419</v>
      </c>
      <c r="J333" s="73" t="s">
        <v>56</v>
      </c>
      <c r="K333" s="89"/>
      <c r="L333" s="89">
        <v>1</v>
      </c>
      <c r="M333" s="89">
        <v>1</v>
      </c>
      <c r="N333" s="89">
        <v>1</v>
      </c>
      <c r="O333" s="89"/>
      <c r="P333" s="89">
        <v>1</v>
      </c>
      <c r="Q333" s="89"/>
      <c r="R333" s="89"/>
      <c r="S333" s="89"/>
      <c r="T333" s="90"/>
    </row>
    <row r="334" spans="1:20" x14ac:dyDescent="0.25">
      <c r="A334" s="28">
        <v>331</v>
      </c>
      <c r="B334" s="73" t="str">
        <f>VLOOKUP(Table1[[#This Row],[Acronym]],AB$5:AC$93,2,FALSE)</f>
        <v>Embassy of Switzerland in Myanmar</v>
      </c>
      <c r="C334" s="73" t="s">
        <v>1219</v>
      </c>
      <c r="D334" s="81" t="s">
        <v>386</v>
      </c>
      <c r="E334" s="81" t="s">
        <v>989</v>
      </c>
      <c r="F334" s="73" t="s">
        <v>1161</v>
      </c>
      <c r="G334" s="73" t="s">
        <v>1162</v>
      </c>
      <c r="H334" s="73"/>
      <c r="I334" s="73" t="s">
        <v>1163</v>
      </c>
      <c r="J334" s="73" t="s">
        <v>56</v>
      </c>
      <c r="K334" s="89"/>
      <c r="L334" s="89"/>
      <c r="M334" s="89"/>
      <c r="N334" s="89">
        <v>1</v>
      </c>
      <c r="O334" s="89"/>
      <c r="P334" s="73"/>
      <c r="Q334" s="89"/>
      <c r="R334" s="73"/>
      <c r="S334" s="73"/>
      <c r="T334" s="90"/>
    </row>
    <row r="335" spans="1:20" x14ac:dyDescent="0.25">
      <c r="A335" s="28">
        <v>332</v>
      </c>
      <c r="B335" s="73" t="str">
        <f>VLOOKUP(Table1[[#This Row],[Acronym]],AB$5:AC$93,2,FALSE)</f>
        <v>SWEDISH RC</v>
      </c>
      <c r="C335" s="73" t="s">
        <v>700</v>
      </c>
      <c r="D335" s="81" t="s">
        <v>261</v>
      </c>
      <c r="E335" s="81"/>
      <c r="F335" s="73" t="s">
        <v>1099</v>
      </c>
      <c r="G335" s="73" t="s">
        <v>1097</v>
      </c>
      <c r="H335" s="73" t="s">
        <v>701</v>
      </c>
      <c r="I335" s="73" t="s">
        <v>1098</v>
      </c>
      <c r="J335" s="73" t="s">
        <v>56</v>
      </c>
      <c r="K335" s="89"/>
      <c r="L335" s="89"/>
      <c r="M335" s="89"/>
      <c r="N335" s="89">
        <v>1</v>
      </c>
      <c r="O335" s="89"/>
      <c r="P335" s="73"/>
      <c r="Q335" s="89"/>
      <c r="R335" s="73"/>
      <c r="S335" s="73"/>
      <c r="T335" s="90"/>
    </row>
    <row r="336" spans="1:20" x14ac:dyDescent="0.25">
      <c r="A336" s="28">
        <v>333</v>
      </c>
      <c r="B336" s="73" t="str">
        <f>VLOOKUP(Table1[[#This Row],[Acronym]],AB$5:AC$93,2,FALSE)</f>
        <v>Trócaire</v>
      </c>
      <c r="C336" s="73" t="s">
        <v>1772</v>
      </c>
      <c r="D336" s="81" t="s">
        <v>1892</v>
      </c>
      <c r="E336" s="81" t="s">
        <v>1768</v>
      </c>
      <c r="F336" s="73" t="s">
        <v>175</v>
      </c>
      <c r="G336" s="73" t="s">
        <v>1740</v>
      </c>
      <c r="H336" s="73" t="s">
        <v>1773</v>
      </c>
      <c r="I336" s="73" t="s">
        <v>1774</v>
      </c>
      <c r="J336" s="94" t="s">
        <v>56</v>
      </c>
      <c r="K336" s="89">
        <v>1</v>
      </c>
      <c r="L336" s="89">
        <v>1</v>
      </c>
      <c r="M336" s="89">
        <v>1</v>
      </c>
      <c r="N336" s="89">
        <v>1</v>
      </c>
      <c r="O336" s="89"/>
      <c r="P336" s="73">
        <v>1</v>
      </c>
      <c r="Q336" s="89"/>
      <c r="R336" s="73"/>
      <c r="S336" s="73"/>
      <c r="T336" s="90"/>
    </row>
    <row r="337" spans="1:20" x14ac:dyDescent="0.25">
      <c r="A337" s="28">
        <v>334</v>
      </c>
      <c r="B337" s="73" t="str">
        <f>VLOOKUP(Table1[[#This Row],[Acronym]],AB$5:AC$93,2,FALSE)</f>
        <v>UN Women</v>
      </c>
      <c r="C337" s="73" t="s">
        <v>1723</v>
      </c>
      <c r="D337" s="82" t="s">
        <v>262</v>
      </c>
      <c r="E337" s="81" t="s">
        <v>989</v>
      </c>
      <c r="F337" s="81" t="s">
        <v>1718</v>
      </c>
      <c r="G337" s="73"/>
      <c r="H337" s="73"/>
      <c r="I337" s="85" t="s">
        <v>1719</v>
      </c>
      <c r="J337" s="73" t="s">
        <v>56</v>
      </c>
      <c r="K337" s="89"/>
      <c r="L337" s="89"/>
      <c r="M337" s="89"/>
      <c r="N337" s="89">
        <v>1</v>
      </c>
      <c r="O337" s="89"/>
      <c r="P337" s="73"/>
      <c r="Q337" s="89"/>
      <c r="R337" s="73"/>
      <c r="S337" s="73"/>
      <c r="T337" s="90"/>
    </row>
    <row r="338" spans="1:20" x14ac:dyDescent="0.25">
      <c r="A338" s="28">
        <v>335</v>
      </c>
      <c r="B338" s="73" t="str">
        <f>VLOOKUP(Table1[[#This Row],[Acronym]],AB$5:AC$93,2,FALSE)</f>
        <v>United nations Office for the Coordination of Humanitarian Affairs</v>
      </c>
      <c r="C338" s="82" t="s">
        <v>104</v>
      </c>
      <c r="D338" s="82" t="s">
        <v>262</v>
      </c>
      <c r="E338" s="82"/>
      <c r="F338" s="82" t="s">
        <v>1806</v>
      </c>
      <c r="G338" s="82"/>
      <c r="H338" s="82"/>
      <c r="I338" s="82" t="s">
        <v>1805</v>
      </c>
      <c r="J338" s="73" t="s">
        <v>250</v>
      </c>
      <c r="K338" s="82"/>
      <c r="L338" s="82">
        <v>1</v>
      </c>
      <c r="M338" s="82"/>
      <c r="N338" s="82"/>
      <c r="O338" s="82"/>
      <c r="P338" s="81"/>
      <c r="Q338" s="89"/>
      <c r="R338" s="73"/>
      <c r="S338" s="73"/>
      <c r="T338" s="90"/>
    </row>
    <row r="339" spans="1:20" x14ac:dyDescent="0.25">
      <c r="A339" s="28">
        <v>336</v>
      </c>
      <c r="B339" s="73" t="str">
        <f>VLOOKUP(Table1[[#This Row],[Acronym]],AB$5:AC$93,2,FALSE)</f>
        <v>United nations Office for the Coordination of Humanitarian Affairs</v>
      </c>
      <c r="C339" s="73" t="s">
        <v>104</v>
      </c>
      <c r="D339" s="73" t="s">
        <v>262</v>
      </c>
      <c r="E339" s="82" t="s">
        <v>989</v>
      </c>
      <c r="F339" s="82" t="s">
        <v>1825</v>
      </c>
      <c r="G339" s="82"/>
      <c r="H339" s="82"/>
      <c r="I339" s="82" t="s">
        <v>1826</v>
      </c>
      <c r="J339" s="82"/>
      <c r="K339" s="82"/>
      <c r="L339" s="82"/>
      <c r="M339" s="82"/>
      <c r="N339" s="82"/>
      <c r="O339" s="82"/>
      <c r="P339" s="81"/>
      <c r="Q339" s="89"/>
      <c r="R339" s="73"/>
      <c r="S339" s="73"/>
      <c r="T339" s="90"/>
    </row>
    <row r="340" spans="1:20" x14ac:dyDescent="0.25">
      <c r="A340" s="28">
        <v>337</v>
      </c>
      <c r="B340" s="73" t="str">
        <f>VLOOKUP(Table1[[#This Row],[Acronym]],AB$5:AC$93,2,FALSE)</f>
        <v>United Nations Children Funds</v>
      </c>
      <c r="C340" s="73" t="s">
        <v>26</v>
      </c>
      <c r="D340" s="81" t="s">
        <v>262</v>
      </c>
      <c r="E340" s="81" t="s">
        <v>989</v>
      </c>
      <c r="F340" s="73" t="s">
        <v>392</v>
      </c>
      <c r="G340" s="73" t="s">
        <v>393</v>
      </c>
      <c r="H340" s="73" t="s">
        <v>405</v>
      </c>
      <c r="I340" s="73" t="s">
        <v>397</v>
      </c>
      <c r="J340" s="73" t="s">
        <v>56</v>
      </c>
      <c r="K340" s="89"/>
      <c r="L340" s="89"/>
      <c r="M340" s="89"/>
      <c r="N340" s="89">
        <v>1</v>
      </c>
      <c r="O340" s="89"/>
      <c r="P340" s="73"/>
      <c r="Q340" s="89"/>
      <c r="R340" s="73"/>
      <c r="S340" s="73"/>
      <c r="T340" s="90"/>
    </row>
    <row r="341" spans="1:20" x14ac:dyDescent="0.25">
      <c r="A341" s="28">
        <v>338</v>
      </c>
      <c r="B341" s="73" t="str">
        <f>VLOOKUP(Table1[[#This Row],[Acronym]],AB$5:AC$93,2,FALSE)</f>
        <v>United Nations Children Funds</v>
      </c>
      <c r="C341" s="73" t="s">
        <v>1852</v>
      </c>
      <c r="D341" s="81" t="s">
        <v>262</v>
      </c>
      <c r="E341" s="81" t="s">
        <v>989</v>
      </c>
      <c r="F341" s="73" t="s">
        <v>1869</v>
      </c>
      <c r="G341" s="73" t="s">
        <v>1868</v>
      </c>
      <c r="H341" s="73"/>
      <c r="I341" s="120" t="s">
        <v>1944</v>
      </c>
      <c r="J341" s="73"/>
      <c r="K341" s="89"/>
      <c r="L341" s="89"/>
      <c r="M341" s="89"/>
      <c r="N341" s="89"/>
      <c r="O341" s="89"/>
      <c r="P341" s="73"/>
      <c r="Q341" s="89"/>
      <c r="R341" s="73"/>
      <c r="S341" s="73"/>
      <c r="T341" s="90"/>
    </row>
    <row r="342" spans="1:20" x14ac:dyDescent="0.25">
      <c r="A342" s="28">
        <v>339</v>
      </c>
      <c r="B342" s="73" t="str">
        <f>VLOOKUP(Table1[[#This Row],[Acronym]],AB$5:AC$93,2,FALSE)</f>
        <v>United Nations Children Funds</v>
      </c>
      <c r="C342" s="73" t="s">
        <v>26</v>
      </c>
      <c r="D342" s="73" t="s">
        <v>262</v>
      </c>
      <c r="E342" s="73" t="s">
        <v>988</v>
      </c>
      <c r="F342" s="73" t="s">
        <v>1214</v>
      </c>
      <c r="G342" s="73" t="s">
        <v>1216</v>
      </c>
      <c r="H342" s="73" t="s">
        <v>1217</v>
      </c>
      <c r="I342" s="73" t="s">
        <v>1215</v>
      </c>
      <c r="J342" s="73" t="s">
        <v>106</v>
      </c>
      <c r="K342" s="89"/>
      <c r="L342" s="89"/>
      <c r="M342" s="89">
        <v>1</v>
      </c>
      <c r="N342" s="89"/>
      <c r="O342" s="89"/>
      <c r="P342" s="89"/>
      <c r="Q342" s="89"/>
      <c r="R342" s="89"/>
      <c r="S342" s="89"/>
      <c r="T342" s="90"/>
    </row>
    <row r="343" spans="1:20" x14ac:dyDescent="0.25">
      <c r="A343" s="28">
        <v>340</v>
      </c>
      <c r="B343" s="73" t="str">
        <f>VLOOKUP(Table1[[#This Row],[Acronym]],AB$5:AC$93,2,FALSE)</f>
        <v>United Nations Children Funds</v>
      </c>
      <c r="C343" s="73" t="s">
        <v>26</v>
      </c>
      <c r="D343" s="81" t="s">
        <v>262</v>
      </c>
      <c r="E343" s="81" t="s">
        <v>988</v>
      </c>
      <c r="F343" s="73" t="s">
        <v>237</v>
      </c>
      <c r="G343" s="73" t="s">
        <v>238</v>
      </c>
      <c r="H343" s="73" t="s">
        <v>2145</v>
      </c>
      <c r="I343" s="73" t="s">
        <v>239</v>
      </c>
      <c r="J343" s="73" t="s">
        <v>250</v>
      </c>
      <c r="K343" s="89"/>
      <c r="L343" s="89">
        <v>1</v>
      </c>
      <c r="M343" s="89"/>
      <c r="N343" s="89"/>
      <c r="O343" s="89"/>
      <c r="P343" s="73"/>
      <c r="Q343" s="89"/>
      <c r="R343" s="73"/>
      <c r="S343" s="73"/>
      <c r="T343" s="90"/>
    </row>
    <row r="344" spans="1:20" x14ac:dyDescent="0.25">
      <c r="A344" s="28">
        <v>341</v>
      </c>
      <c r="B344" s="73" t="str">
        <f>VLOOKUP(Table1[[#This Row],[Acronym]],AB$5:AC$93,2,FALSE)</f>
        <v>United Nations Children Funds</v>
      </c>
      <c r="C344" s="73" t="s">
        <v>26</v>
      </c>
      <c r="D344" s="81" t="s">
        <v>262</v>
      </c>
      <c r="E344" s="81" t="s">
        <v>988</v>
      </c>
      <c r="F344" s="73" t="s">
        <v>2146</v>
      </c>
      <c r="G344" s="133" t="s">
        <v>29</v>
      </c>
      <c r="H344" s="169" t="s">
        <v>2144</v>
      </c>
      <c r="I344" s="73" t="s">
        <v>2143</v>
      </c>
      <c r="J344" s="73" t="s">
        <v>250</v>
      </c>
      <c r="K344" s="89"/>
      <c r="L344" s="89">
        <v>1</v>
      </c>
      <c r="M344" s="89"/>
      <c r="N344" s="89"/>
      <c r="O344" s="89"/>
      <c r="P344" s="73"/>
      <c r="Q344" s="89"/>
      <c r="R344" s="73"/>
      <c r="S344" s="73"/>
      <c r="T344" s="90">
        <v>43363</v>
      </c>
    </row>
    <row r="345" spans="1:20" x14ac:dyDescent="0.25">
      <c r="A345" s="28">
        <v>342</v>
      </c>
      <c r="B345" s="73" t="str">
        <f>VLOOKUP(Table1[[#This Row],[Acronym]],AB$5:AC$93,2,FALSE)</f>
        <v>United Nations Children Funds</v>
      </c>
      <c r="C345" s="73" t="s">
        <v>26</v>
      </c>
      <c r="D345" s="73" t="s">
        <v>262</v>
      </c>
      <c r="E345" s="73" t="s">
        <v>988</v>
      </c>
      <c r="F345" s="73" t="s">
        <v>843</v>
      </c>
      <c r="G345" s="73" t="s">
        <v>238</v>
      </c>
      <c r="H345" s="73" t="s">
        <v>286</v>
      </c>
      <c r="I345" s="73" t="s">
        <v>90</v>
      </c>
      <c r="J345" s="73" t="s">
        <v>106</v>
      </c>
      <c r="K345" s="89"/>
      <c r="L345" s="89"/>
      <c r="M345" s="89">
        <v>1</v>
      </c>
      <c r="N345" s="89"/>
      <c r="O345" s="89"/>
      <c r="P345" s="89"/>
      <c r="Q345" s="89"/>
      <c r="R345" s="89"/>
      <c r="S345" s="89"/>
      <c r="T345" s="90"/>
    </row>
    <row r="346" spans="1:20" x14ac:dyDescent="0.25">
      <c r="A346" s="28">
        <v>343</v>
      </c>
      <c r="B346" s="73" t="str">
        <f>VLOOKUP(Table1[[#This Row],[Acronym]],AB$5:AC$93,2,FALSE)</f>
        <v>United Nations Children Funds</v>
      </c>
      <c r="C346" s="73" t="s">
        <v>26</v>
      </c>
      <c r="D346" s="81" t="s">
        <v>262</v>
      </c>
      <c r="E346" s="81" t="s">
        <v>988</v>
      </c>
      <c r="F346" s="73" t="s">
        <v>498</v>
      </c>
      <c r="G346" s="73" t="s">
        <v>238</v>
      </c>
      <c r="H346" s="73" t="s">
        <v>499</v>
      </c>
      <c r="I346" s="73" t="s">
        <v>500</v>
      </c>
      <c r="J346" s="73" t="s">
        <v>56</v>
      </c>
      <c r="K346" s="89"/>
      <c r="L346" s="89"/>
      <c r="M346" s="89"/>
      <c r="N346" s="89">
        <v>1</v>
      </c>
      <c r="O346" s="89"/>
      <c r="P346" s="73"/>
      <c r="Q346" s="89"/>
      <c r="R346" s="73"/>
      <c r="S346" s="73"/>
      <c r="T346" s="90"/>
    </row>
    <row r="347" spans="1:20" x14ac:dyDescent="0.25">
      <c r="A347" s="28">
        <v>344</v>
      </c>
      <c r="B347" s="73" t="str">
        <f>VLOOKUP(Table1[[#This Row],[Acronym]],AB$5:AC$93,2,FALSE)</f>
        <v>United Nations Children Funds</v>
      </c>
      <c r="C347" s="82" t="s">
        <v>26</v>
      </c>
      <c r="D347" s="81" t="s">
        <v>262</v>
      </c>
      <c r="E347" s="82"/>
      <c r="F347" s="82" t="s">
        <v>1810</v>
      </c>
      <c r="G347" s="82"/>
      <c r="H347" s="82"/>
      <c r="I347" s="82" t="s">
        <v>1809</v>
      </c>
      <c r="J347" s="82"/>
      <c r="K347" s="82"/>
      <c r="L347" s="82"/>
      <c r="M347" s="82"/>
      <c r="N347" s="82"/>
      <c r="O347" s="82"/>
      <c r="P347" s="81"/>
      <c r="Q347" s="89"/>
      <c r="R347" s="73"/>
      <c r="S347" s="73"/>
      <c r="T347" s="90"/>
    </row>
    <row r="348" spans="1:20" x14ac:dyDescent="0.25">
      <c r="A348" s="28">
        <v>345</v>
      </c>
      <c r="B348" s="73" t="str">
        <f>VLOOKUP(Table1[[#This Row],[Acronym]],AB$5:AC$93,2,FALSE)</f>
        <v>United Nations Children Funds</v>
      </c>
      <c r="C348" s="73" t="s">
        <v>26</v>
      </c>
      <c r="D348" s="81" t="s">
        <v>262</v>
      </c>
      <c r="E348" s="81" t="s">
        <v>988</v>
      </c>
      <c r="F348" s="73" t="s">
        <v>390</v>
      </c>
      <c r="G348" s="73" t="s">
        <v>29</v>
      </c>
      <c r="H348" s="73" t="s">
        <v>406</v>
      </c>
      <c r="I348" s="73" t="s">
        <v>396</v>
      </c>
      <c r="J348" s="73" t="s">
        <v>56</v>
      </c>
      <c r="K348" s="89"/>
      <c r="L348" s="89"/>
      <c r="M348" s="89"/>
      <c r="N348" s="89">
        <v>1</v>
      </c>
      <c r="O348" s="89"/>
      <c r="P348" s="89"/>
      <c r="Q348" s="89"/>
      <c r="R348" s="89"/>
      <c r="S348" s="89">
        <v>1</v>
      </c>
      <c r="T348" s="139">
        <v>43312</v>
      </c>
    </row>
    <row r="349" spans="1:20" x14ac:dyDescent="0.25">
      <c r="A349" s="28">
        <v>346</v>
      </c>
      <c r="B349" s="73" t="str">
        <f>VLOOKUP(Table1[[#This Row],[Acronym]],AB$5:AC$93,2,FALSE)</f>
        <v>United Nations Children Funds</v>
      </c>
      <c r="C349" s="73" t="s">
        <v>26</v>
      </c>
      <c r="D349" s="81" t="s">
        <v>262</v>
      </c>
      <c r="E349" s="81" t="s">
        <v>988</v>
      </c>
      <c r="F349" s="73" t="s">
        <v>477</v>
      </c>
      <c r="G349" s="73" t="s">
        <v>476</v>
      </c>
      <c r="H349" s="73" t="s">
        <v>665</v>
      </c>
      <c r="I349" s="73" t="s">
        <v>478</v>
      </c>
      <c r="J349" s="73" t="s">
        <v>56</v>
      </c>
      <c r="K349" s="89"/>
      <c r="L349" s="89"/>
      <c r="M349" s="89"/>
      <c r="N349" s="89">
        <v>1</v>
      </c>
      <c r="O349" s="89"/>
      <c r="P349" s="89"/>
      <c r="Q349" s="89"/>
      <c r="R349" s="89"/>
      <c r="S349" s="89">
        <v>1</v>
      </c>
      <c r="T349" s="139">
        <v>43312</v>
      </c>
    </row>
    <row r="350" spans="1:20" x14ac:dyDescent="0.25">
      <c r="A350" s="28">
        <v>347</v>
      </c>
      <c r="B350" s="73" t="str">
        <f>VLOOKUP(Table1[[#This Row],[Acronym]],AB$5:AC$93,2,FALSE)</f>
        <v>United Nations Children Funds</v>
      </c>
      <c r="C350" s="73" t="s">
        <v>26</v>
      </c>
      <c r="D350" s="81" t="s">
        <v>262</v>
      </c>
      <c r="E350" s="73" t="s">
        <v>989</v>
      </c>
      <c r="F350" s="73" t="s">
        <v>428</v>
      </c>
      <c r="G350" s="73" t="s">
        <v>429</v>
      </c>
      <c r="H350" s="73" t="s">
        <v>431</v>
      </c>
      <c r="I350" s="73" t="s">
        <v>430</v>
      </c>
      <c r="J350" s="73" t="s">
        <v>56</v>
      </c>
      <c r="K350" s="89"/>
      <c r="L350" s="89"/>
      <c r="M350" s="89"/>
      <c r="N350" s="81">
        <v>1</v>
      </c>
      <c r="O350" s="81"/>
      <c r="P350" s="81"/>
      <c r="Q350" s="81"/>
      <c r="R350" s="73"/>
      <c r="S350" s="73"/>
      <c r="T350" s="90"/>
    </row>
    <row r="351" spans="1:20" x14ac:dyDescent="0.25">
      <c r="A351" s="28">
        <v>348</v>
      </c>
      <c r="B351" s="73" t="str">
        <f>VLOOKUP(Table1[[#This Row],[Acronym]],AB$5:AC$93,2,FALSE)</f>
        <v>United Nations Children Funds</v>
      </c>
      <c r="C351" s="73" t="s">
        <v>26</v>
      </c>
      <c r="D351" s="73" t="s">
        <v>262</v>
      </c>
      <c r="E351" s="73" t="s">
        <v>988</v>
      </c>
      <c r="F351" s="73" t="s">
        <v>656</v>
      </c>
      <c r="G351" s="73" t="s">
        <v>29</v>
      </c>
      <c r="H351" s="73" t="s">
        <v>662</v>
      </c>
      <c r="I351" s="73" t="s">
        <v>659</v>
      </c>
      <c r="J351" s="73" t="s">
        <v>106</v>
      </c>
      <c r="K351" s="89"/>
      <c r="L351" s="89"/>
      <c r="M351" s="89">
        <v>1</v>
      </c>
      <c r="N351" s="89"/>
      <c r="O351" s="89"/>
      <c r="P351" s="89"/>
      <c r="Q351" s="89"/>
      <c r="R351" s="89"/>
      <c r="S351" s="89"/>
      <c r="T351" s="90"/>
    </row>
    <row r="352" spans="1:20" x14ac:dyDescent="0.25">
      <c r="A352" s="28">
        <v>349</v>
      </c>
      <c r="B352" s="73" t="str">
        <f>VLOOKUP(Table1[[#This Row],[Acronym]],AB$5:AC$93,2,FALSE)</f>
        <v>United Nations Children Funds</v>
      </c>
      <c r="C352" s="73" t="s">
        <v>26</v>
      </c>
      <c r="D352" s="81" t="s">
        <v>262</v>
      </c>
      <c r="E352" s="81" t="s">
        <v>988</v>
      </c>
      <c r="F352" s="73" t="s">
        <v>389</v>
      </c>
      <c r="G352" s="73" t="s">
        <v>29</v>
      </c>
      <c r="H352" s="73" t="s">
        <v>407</v>
      </c>
      <c r="I352" s="73" t="s">
        <v>395</v>
      </c>
      <c r="J352" s="73" t="s">
        <v>56</v>
      </c>
      <c r="K352" s="89"/>
      <c r="L352" s="89"/>
      <c r="M352" s="89"/>
      <c r="N352" s="89">
        <v>1</v>
      </c>
      <c r="O352" s="89"/>
      <c r="P352" s="73"/>
      <c r="Q352" s="89"/>
      <c r="R352" s="73"/>
      <c r="S352" s="73"/>
      <c r="T352" s="90"/>
    </row>
    <row r="353" spans="1:20" x14ac:dyDescent="0.25">
      <c r="A353" s="28">
        <v>350</v>
      </c>
      <c r="B353" s="73" t="str">
        <f>VLOOKUP(Table1[[#This Row],[Acronym]],AB$5:AC$93,2,FALSE)</f>
        <v>United Nations Children Funds</v>
      </c>
      <c r="C353" s="73" t="s">
        <v>26</v>
      </c>
      <c r="D353" s="73" t="s">
        <v>262</v>
      </c>
      <c r="E353" s="73" t="s">
        <v>988</v>
      </c>
      <c r="F353" s="73" t="s">
        <v>73</v>
      </c>
      <c r="G353" s="73" t="s">
        <v>29</v>
      </c>
      <c r="H353" s="73" t="s">
        <v>287</v>
      </c>
      <c r="I353" s="73" t="s">
        <v>91</v>
      </c>
      <c r="J353" s="73" t="s">
        <v>106</v>
      </c>
      <c r="K353" s="89"/>
      <c r="L353" s="89"/>
      <c r="M353" s="89">
        <v>1</v>
      </c>
      <c r="N353" s="89"/>
      <c r="O353" s="89"/>
      <c r="P353" s="89"/>
      <c r="Q353" s="89"/>
      <c r="R353" s="89"/>
      <c r="S353" s="89"/>
      <c r="T353" s="90"/>
    </row>
    <row r="354" spans="1:20" x14ac:dyDescent="0.25">
      <c r="A354" s="28">
        <v>351</v>
      </c>
      <c r="B354" s="73" t="str">
        <f>VLOOKUP(Table1[[#This Row],[Acronym]],AB$5:AC$93,2,FALSE)</f>
        <v>United Nations Children Funds</v>
      </c>
      <c r="C354" s="73" t="s">
        <v>26</v>
      </c>
      <c r="D354" s="73" t="s">
        <v>262</v>
      </c>
      <c r="E354" s="73" t="s">
        <v>989</v>
      </c>
      <c r="F354" s="73" t="s">
        <v>74</v>
      </c>
      <c r="G354" s="73" t="s">
        <v>495</v>
      </c>
      <c r="H354" s="73" t="s">
        <v>289</v>
      </c>
      <c r="I354" s="73" t="s">
        <v>92</v>
      </c>
      <c r="J354" s="73" t="s">
        <v>106</v>
      </c>
      <c r="K354" s="89"/>
      <c r="L354" s="89"/>
      <c r="M354" s="89">
        <v>1</v>
      </c>
      <c r="N354" s="89"/>
      <c r="O354" s="89"/>
      <c r="P354" s="89"/>
      <c r="Q354" s="89"/>
      <c r="R354" s="89"/>
      <c r="S354" s="89"/>
      <c r="T354" s="90"/>
    </row>
    <row r="355" spans="1:20" ht="15.75" x14ac:dyDescent="0.25">
      <c r="A355" s="28">
        <v>352</v>
      </c>
      <c r="B355" s="73" t="str">
        <f>VLOOKUP(Table1[[#This Row],[Acronym]],AB$5:AC$93,2,FALSE)</f>
        <v>United Nations Children Funds</v>
      </c>
      <c r="C355" s="73" t="s">
        <v>26</v>
      </c>
      <c r="D355" s="73" t="s">
        <v>262</v>
      </c>
      <c r="E355" s="73" t="s">
        <v>989</v>
      </c>
      <c r="F355" s="170" t="s">
        <v>2147</v>
      </c>
      <c r="G355" s="170" t="s">
        <v>29</v>
      </c>
      <c r="H355" s="170" t="s">
        <v>2148</v>
      </c>
      <c r="I355" s="92" t="s">
        <v>2149</v>
      </c>
      <c r="J355" s="170" t="s">
        <v>106</v>
      </c>
      <c r="K355" s="171"/>
      <c r="L355" s="171"/>
      <c r="M355" s="171">
        <v>1</v>
      </c>
      <c r="N355" s="171"/>
      <c r="O355" s="171"/>
      <c r="P355" s="170"/>
      <c r="Q355" s="171"/>
      <c r="R355" s="170"/>
      <c r="S355" s="170"/>
      <c r="T355" s="172">
        <v>43364</v>
      </c>
    </row>
    <row r="356" spans="1:20" x14ac:dyDescent="0.25">
      <c r="A356" s="28">
        <v>353</v>
      </c>
      <c r="B356" s="73" t="str">
        <f>VLOOKUP(Table1[[#This Row],[Acronym]],AB$5:AC$93,2,FALSE)</f>
        <v>United Nations Children Funds</v>
      </c>
      <c r="C356" s="73" t="s">
        <v>26</v>
      </c>
      <c r="D356" s="73" t="s">
        <v>262</v>
      </c>
      <c r="E356" s="73" t="s">
        <v>989</v>
      </c>
      <c r="F356" s="73" t="s">
        <v>485</v>
      </c>
      <c r="G356" s="73" t="s">
        <v>496</v>
      </c>
      <c r="H356" s="73" t="s">
        <v>288</v>
      </c>
      <c r="I356" s="73" t="s">
        <v>492</v>
      </c>
      <c r="J356" s="73" t="s">
        <v>106</v>
      </c>
      <c r="K356" s="89"/>
      <c r="L356" s="89"/>
      <c r="M356" s="89">
        <v>1</v>
      </c>
      <c r="N356" s="89"/>
      <c r="O356" s="89"/>
      <c r="P356" s="89"/>
      <c r="Q356" s="89"/>
      <c r="R356" s="89"/>
      <c r="S356" s="89"/>
      <c r="T356" s="90"/>
    </row>
    <row r="357" spans="1:20" x14ac:dyDescent="0.25">
      <c r="A357" s="28">
        <v>354</v>
      </c>
      <c r="B357" s="73" t="str">
        <f>VLOOKUP(Table1[[#This Row],[Acronym]],AB$5:AC$93,2,FALSE)</f>
        <v>United Nations Children Funds</v>
      </c>
      <c r="C357" s="73" t="s">
        <v>26</v>
      </c>
      <c r="D357" s="73" t="s">
        <v>262</v>
      </c>
      <c r="E357" s="73" t="s">
        <v>988</v>
      </c>
      <c r="F357" s="73" t="s">
        <v>1228</v>
      </c>
      <c r="G357" s="73" t="s">
        <v>29</v>
      </c>
      <c r="H357" s="73" t="s">
        <v>1232</v>
      </c>
      <c r="I357" s="73" t="s">
        <v>1230</v>
      </c>
      <c r="J357" s="73" t="s">
        <v>890</v>
      </c>
      <c r="K357" s="89"/>
      <c r="L357" s="89"/>
      <c r="M357" s="89"/>
      <c r="N357" s="89"/>
      <c r="O357" s="89">
        <v>1</v>
      </c>
      <c r="P357" s="73"/>
      <c r="Q357" s="89"/>
      <c r="R357" s="73"/>
      <c r="S357" s="73"/>
      <c r="T357" s="90"/>
    </row>
    <row r="358" spans="1:20" x14ac:dyDescent="0.25">
      <c r="A358" s="28">
        <v>355</v>
      </c>
      <c r="B358" s="73" t="str">
        <f>VLOOKUP(Table1[[#This Row],[Acronym]],AB$5:AC$93,2,FALSE)</f>
        <v>United Nations Children Funds</v>
      </c>
      <c r="C358" s="73" t="s">
        <v>26</v>
      </c>
      <c r="D358" s="81" t="s">
        <v>262</v>
      </c>
      <c r="E358" s="81" t="s">
        <v>989</v>
      </c>
      <c r="F358" s="73" t="s">
        <v>324</v>
      </c>
      <c r="G358" s="73" t="s">
        <v>385</v>
      </c>
      <c r="H358" s="73" t="s">
        <v>410</v>
      </c>
      <c r="I358" s="73" t="s">
        <v>418</v>
      </c>
      <c r="J358" s="73" t="s">
        <v>56</v>
      </c>
      <c r="K358" s="89"/>
      <c r="L358" s="89"/>
      <c r="M358" s="89"/>
      <c r="N358" s="89">
        <v>1</v>
      </c>
      <c r="O358" s="89"/>
      <c r="P358" s="89"/>
      <c r="Q358" s="89"/>
      <c r="R358" s="89"/>
      <c r="S358" s="89">
        <v>1</v>
      </c>
      <c r="T358" s="90"/>
    </row>
    <row r="359" spans="1:20" x14ac:dyDescent="0.25">
      <c r="A359" s="28">
        <v>356</v>
      </c>
      <c r="B359" s="73" t="str">
        <f>VLOOKUP(Table1[[#This Row],[Acronym]],AB$5:AC$93,2,FALSE)</f>
        <v>United Nations Children Funds</v>
      </c>
      <c r="C359" s="73" t="s">
        <v>26</v>
      </c>
      <c r="D359" s="81" t="s">
        <v>262</v>
      </c>
      <c r="E359" s="81" t="s">
        <v>988</v>
      </c>
      <c r="F359" s="73" t="s">
        <v>391</v>
      </c>
      <c r="G359" s="73" t="s">
        <v>29</v>
      </c>
      <c r="H359" s="73" t="s">
        <v>408</v>
      </c>
      <c r="I359" s="73" t="s">
        <v>394</v>
      </c>
      <c r="J359" s="73" t="s">
        <v>56</v>
      </c>
      <c r="K359" s="89"/>
      <c r="L359" s="89"/>
      <c r="M359" s="89"/>
      <c r="N359" s="89">
        <v>1</v>
      </c>
      <c r="O359" s="89"/>
      <c r="P359" s="73"/>
      <c r="Q359" s="89"/>
      <c r="R359" s="73"/>
      <c r="S359" s="73"/>
      <c r="T359" s="90"/>
    </row>
    <row r="360" spans="1:20" x14ac:dyDescent="0.25">
      <c r="A360" s="28">
        <v>357</v>
      </c>
      <c r="B360" s="73" t="str">
        <f>VLOOKUP(Table1[[#This Row],[Acronym]],AB$5:AC$93,2,FALSE)</f>
        <v>United Nations Children Funds</v>
      </c>
      <c r="C360" s="73" t="s">
        <v>26</v>
      </c>
      <c r="D360" s="73" t="s">
        <v>262</v>
      </c>
      <c r="E360" s="73" t="s">
        <v>988</v>
      </c>
      <c r="F360" s="73" t="s">
        <v>658</v>
      </c>
      <c r="G360" s="73" t="s">
        <v>29</v>
      </c>
      <c r="H360" s="73" t="s">
        <v>664</v>
      </c>
      <c r="I360" s="73" t="s">
        <v>661</v>
      </c>
      <c r="J360" s="73" t="s">
        <v>106</v>
      </c>
      <c r="K360" s="89"/>
      <c r="L360" s="89"/>
      <c r="M360" s="89">
        <v>1</v>
      </c>
      <c r="N360" s="89"/>
      <c r="O360" s="89"/>
      <c r="P360" s="89"/>
      <c r="Q360" s="89"/>
      <c r="R360" s="89"/>
      <c r="S360" s="89"/>
      <c r="T360" s="90"/>
    </row>
    <row r="361" spans="1:20" x14ac:dyDescent="0.25">
      <c r="A361" s="28">
        <v>358</v>
      </c>
      <c r="B361" s="73" t="str">
        <f>VLOOKUP(Table1[[#This Row],[Acronym]],AB$5:AC$93,2,FALSE)</f>
        <v>United Nations Children Funds</v>
      </c>
      <c r="C361" s="81" t="s">
        <v>26</v>
      </c>
      <c r="D361" s="81" t="s">
        <v>262</v>
      </c>
      <c r="E361" s="81" t="s">
        <v>988</v>
      </c>
      <c r="F361" s="73" t="s">
        <v>1032</v>
      </c>
      <c r="G361" s="73" t="s">
        <v>1044</v>
      </c>
      <c r="H361" s="73" t="s">
        <v>1034</v>
      </c>
      <c r="I361" s="73" t="s">
        <v>1033</v>
      </c>
      <c r="J361" s="73" t="s">
        <v>56</v>
      </c>
      <c r="K361" s="89"/>
      <c r="L361" s="89"/>
      <c r="M361" s="89"/>
      <c r="N361" s="89">
        <v>1</v>
      </c>
      <c r="O361" s="89"/>
      <c r="P361" s="73"/>
      <c r="Q361" s="89"/>
      <c r="R361" s="73"/>
      <c r="S361" s="73"/>
      <c r="T361" s="90"/>
    </row>
    <row r="362" spans="1:20" x14ac:dyDescent="0.25">
      <c r="A362" s="28">
        <v>359</v>
      </c>
      <c r="B362" s="73" t="str">
        <f>VLOOKUP(Table1[[#This Row],[Acronym]],AB$5:AC$93,2,FALSE)</f>
        <v>United Nations Children Funds</v>
      </c>
      <c r="C362" s="73" t="s">
        <v>26</v>
      </c>
      <c r="D362" s="81" t="s">
        <v>262</v>
      </c>
      <c r="E362" s="81" t="s">
        <v>989</v>
      </c>
      <c r="F362" s="73" t="s">
        <v>240</v>
      </c>
      <c r="G362" s="73" t="s">
        <v>29</v>
      </c>
      <c r="H362" s="73" t="s">
        <v>311</v>
      </c>
      <c r="I362" s="73" t="s">
        <v>241</v>
      </c>
      <c r="J362" s="73" t="s">
        <v>250</v>
      </c>
      <c r="K362" s="89"/>
      <c r="L362" s="89">
        <v>1</v>
      </c>
      <c r="M362" s="89"/>
      <c r="N362" s="89"/>
      <c r="O362" s="89"/>
      <c r="P362" s="73"/>
      <c r="Q362" s="89"/>
      <c r="R362" s="73"/>
      <c r="S362" s="73"/>
      <c r="T362" s="90"/>
    </row>
    <row r="363" spans="1:20" x14ac:dyDescent="0.25">
      <c r="A363" s="28">
        <v>360</v>
      </c>
      <c r="B363" s="73" t="str">
        <f>VLOOKUP(Table1[[#This Row],[Acronym]],AB$5:AC$93,2,FALSE)</f>
        <v>United Nations Children Funds</v>
      </c>
      <c r="C363" s="73" t="s">
        <v>26</v>
      </c>
      <c r="D363" s="81" t="s">
        <v>262</v>
      </c>
      <c r="E363" s="81" t="s">
        <v>989</v>
      </c>
      <c r="F363" s="73" t="s">
        <v>503</v>
      </c>
      <c r="G363" s="73" t="s">
        <v>502</v>
      </c>
      <c r="H363" s="73" t="s">
        <v>602</v>
      </c>
      <c r="I363" s="73" t="s">
        <v>501</v>
      </c>
      <c r="J363" s="73" t="s">
        <v>56</v>
      </c>
      <c r="K363" s="89"/>
      <c r="L363" s="89"/>
      <c r="M363" s="89"/>
      <c r="N363" s="89">
        <v>1</v>
      </c>
      <c r="O363" s="89"/>
      <c r="P363" s="89"/>
      <c r="Q363" s="89"/>
      <c r="R363" s="89"/>
      <c r="S363" s="89">
        <v>1</v>
      </c>
      <c r="T363" s="139">
        <v>43312</v>
      </c>
    </row>
    <row r="364" spans="1:20" x14ac:dyDescent="0.25">
      <c r="A364" s="28">
        <v>361</v>
      </c>
      <c r="B364" s="73" t="str">
        <f>VLOOKUP(Table1[[#This Row],[Acronym]],AB$5:AC$93,2,FALSE)</f>
        <v>United Nations Children Funds</v>
      </c>
      <c r="C364" s="73" t="s">
        <v>26</v>
      </c>
      <c r="D364" s="73" t="s">
        <v>262</v>
      </c>
      <c r="E364" s="73" t="s">
        <v>988</v>
      </c>
      <c r="F364" s="73" t="s">
        <v>1227</v>
      </c>
      <c r="G364" s="73" t="s">
        <v>29</v>
      </c>
      <c r="H364" s="73" t="s">
        <v>1231</v>
      </c>
      <c r="I364" s="73" t="s">
        <v>1229</v>
      </c>
      <c r="J364" s="73" t="s">
        <v>890</v>
      </c>
      <c r="K364" s="89"/>
      <c r="L364" s="89"/>
      <c r="M364" s="89"/>
      <c r="N364" s="89"/>
      <c r="O364" s="89">
        <v>1</v>
      </c>
      <c r="P364" s="73"/>
      <c r="Q364" s="89"/>
      <c r="R364" s="73"/>
      <c r="S364" s="73"/>
      <c r="T364" s="90"/>
    </row>
    <row r="365" spans="1:20" x14ac:dyDescent="0.25">
      <c r="A365" s="28">
        <v>362</v>
      </c>
      <c r="B365" s="73" t="str">
        <f>VLOOKUP(Table1[[#This Row],[Acronym]],AB$5:AC$93,2,FALSE)</f>
        <v>United Nations Children Funds</v>
      </c>
      <c r="C365" s="73" t="s">
        <v>26</v>
      </c>
      <c r="D365" s="81" t="s">
        <v>262</v>
      </c>
      <c r="E365" s="81" t="s">
        <v>989</v>
      </c>
      <c r="F365" s="73" t="s">
        <v>388</v>
      </c>
      <c r="G365" s="73" t="s">
        <v>238</v>
      </c>
      <c r="H365" s="73" t="s">
        <v>409</v>
      </c>
      <c r="I365" s="73" t="s">
        <v>584</v>
      </c>
      <c r="J365" s="73" t="s">
        <v>56</v>
      </c>
      <c r="K365" s="89"/>
      <c r="L365" s="89"/>
      <c r="M365" s="89"/>
      <c r="N365" s="89">
        <v>1</v>
      </c>
      <c r="O365" s="89"/>
      <c r="P365" s="73"/>
      <c r="Q365" s="89"/>
      <c r="R365" s="73"/>
      <c r="S365" s="73"/>
      <c r="T365" s="90"/>
    </row>
    <row r="366" spans="1:20" x14ac:dyDescent="0.25">
      <c r="A366" s="28">
        <v>363</v>
      </c>
      <c r="B366" s="73" t="str">
        <f>VLOOKUP(Table1[[#This Row],[Acronym]],AB$5:AC$93,2,FALSE)</f>
        <v>United Nations Children Funds</v>
      </c>
      <c r="C366" s="73" t="s">
        <v>26</v>
      </c>
      <c r="D366" s="73" t="s">
        <v>262</v>
      </c>
      <c r="E366" s="73" t="s">
        <v>988</v>
      </c>
      <c r="F366" s="73" t="s">
        <v>27</v>
      </c>
      <c r="G366" s="73" t="s">
        <v>28</v>
      </c>
      <c r="H366" s="73" t="s">
        <v>274</v>
      </c>
      <c r="I366" s="73" t="s">
        <v>60</v>
      </c>
      <c r="J366" s="73" t="s">
        <v>8</v>
      </c>
      <c r="K366" s="89">
        <v>1</v>
      </c>
      <c r="L366" s="89"/>
      <c r="M366" s="89"/>
      <c r="N366" s="89"/>
      <c r="O366" s="89"/>
      <c r="P366" s="73"/>
      <c r="Q366" s="89"/>
      <c r="R366" s="73"/>
      <c r="S366" s="73"/>
      <c r="T366" s="90"/>
    </row>
    <row r="367" spans="1:20" x14ac:dyDescent="0.25">
      <c r="A367" s="28">
        <v>364</v>
      </c>
      <c r="B367" s="73" t="str">
        <f>VLOOKUP(Table1[[#This Row],[Acronym]],AB$5:AC$93,2,FALSE)</f>
        <v>United Nations Children Funds</v>
      </c>
      <c r="C367" s="73" t="s">
        <v>26</v>
      </c>
      <c r="D367" s="73" t="s">
        <v>262</v>
      </c>
      <c r="E367" s="73" t="s">
        <v>989</v>
      </c>
      <c r="F367" s="73" t="s">
        <v>955</v>
      </c>
      <c r="G367" s="73" t="s">
        <v>29</v>
      </c>
      <c r="H367" s="73" t="s">
        <v>1706</v>
      </c>
      <c r="I367" s="73" t="s">
        <v>1707</v>
      </c>
      <c r="J367" s="73" t="s">
        <v>8</v>
      </c>
      <c r="K367" s="89">
        <v>1</v>
      </c>
      <c r="L367" s="89"/>
      <c r="M367" s="89"/>
      <c r="N367" s="89"/>
      <c r="O367" s="89"/>
      <c r="P367" s="73"/>
      <c r="Q367" s="89"/>
      <c r="R367" s="73"/>
      <c r="S367" s="73"/>
      <c r="T367" s="90"/>
    </row>
    <row r="368" spans="1:20" x14ac:dyDescent="0.25">
      <c r="A368" s="28">
        <v>365</v>
      </c>
      <c r="B368" s="73" t="str">
        <f>VLOOKUP(Table1[[#This Row],[Acronym]],AB$5:AC$93,2,FALSE)</f>
        <v>United Nations Children Funds</v>
      </c>
      <c r="C368" s="73" t="s">
        <v>26</v>
      </c>
      <c r="D368" s="73" t="s">
        <v>262</v>
      </c>
      <c r="E368" s="73" t="s">
        <v>988</v>
      </c>
      <c r="F368" s="73" t="s">
        <v>657</v>
      </c>
      <c r="G368" s="73" t="s">
        <v>29</v>
      </c>
      <c r="H368" s="73" t="s">
        <v>663</v>
      </c>
      <c r="I368" s="73" t="s">
        <v>660</v>
      </c>
      <c r="J368" s="73" t="s">
        <v>106</v>
      </c>
      <c r="K368" s="89"/>
      <c r="L368" s="89"/>
      <c r="M368" s="89">
        <v>1</v>
      </c>
      <c r="N368" s="89"/>
      <c r="O368" s="89"/>
      <c r="P368" s="89"/>
      <c r="Q368" s="89"/>
      <c r="R368" s="89"/>
      <c r="S368" s="89"/>
      <c r="T368" s="90"/>
    </row>
    <row r="369" spans="1:20" x14ac:dyDescent="0.25">
      <c r="A369" s="28">
        <v>366</v>
      </c>
      <c r="B369" s="73" t="str">
        <f>VLOOKUP(Table1[[#This Row],[Acronym]],AB$5:AC$93,2,FALSE)</f>
        <v>United Nations Development Programme</v>
      </c>
      <c r="C369" s="82" t="s">
        <v>1850</v>
      </c>
      <c r="D369" s="73" t="s">
        <v>262</v>
      </c>
      <c r="E369" s="82"/>
      <c r="F369" s="82" t="s">
        <v>1827</v>
      </c>
      <c r="G369" s="82"/>
      <c r="H369" s="82"/>
      <c r="I369" s="82" t="s">
        <v>1828</v>
      </c>
      <c r="J369" s="82"/>
      <c r="K369" s="82"/>
      <c r="L369" s="82"/>
      <c r="M369" s="82"/>
      <c r="N369" s="82"/>
      <c r="O369" s="82"/>
      <c r="P369" s="81"/>
      <c r="Q369" s="89"/>
      <c r="R369" s="73"/>
      <c r="S369" s="73"/>
      <c r="T369" s="90"/>
    </row>
    <row r="370" spans="1:20" x14ac:dyDescent="0.25">
      <c r="A370" s="28">
        <v>367</v>
      </c>
      <c r="B370" s="73" t="str">
        <f>VLOOKUP(Table1[[#This Row],[Acronym]],AB$5:AC$93,2,FALSE)</f>
        <v>United Nations Development Programme</v>
      </c>
      <c r="C370" s="73" t="s">
        <v>233</v>
      </c>
      <c r="D370" s="81" t="s">
        <v>262</v>
      </c>
      <c r="E370" s="81" t="s">
        <v>988</v>
      </c>
      <c r="F370" s="73" t="s">
        <v>234</v>
      </c>
      <c r="G370" s="73" t="s">
        <v>235</v>
      </c>
      <c r="H370" s="73" t="s">
        <v>310</v>
      </c>
      <c r="I370" s="73" t="s">
        <v>236</v>
      </c>
      <c r="J370" s="73" t="s">
        <v>250</v>
      </c>
      <c r="K370" s="89"/>
      <c r="L370" s="89">
        <v>1</v>
      </c>
      <c r="M370" s="89"/>
      <c r="N370" s="89"/>
      <c r="O370" s="89"/>
      <c r="P370" s="73"/>
      <c r="Q370" s="89"/>
      <c r="R370" s="73"/>
      <c r="S370" s="73"/>
      <c r="T370" s="90"/>
    </row>
    <row r="371" spans="1:20" x14ac:dyDescent="0.25">
      <c r="A371" s="28">
        <v>368</v>
      </c>
      <c r="B371" s="73" t="str">
        <f>VLOOKUP(Table1[[#This Row],[Acronym]],AB$5:AC$93,2,FALSE)</f>
        <v>United Nations High Commissioner for Refugee</v>
      </c>
      <c r="C371" s="73" t="s">
        <v>105</v>
      </c>
      <c r="D371" s="81" t="s">
        <v>262</v>
      </c>
      <c r="E371" s="81" t="s">
        <v>988</v>
      </c>
      <c r="F371" s="73" t="s">
        <v>536</v>
      </c>
      <c r="G371" s="82" t="s">
        <v>537</v>
      </c>
      <c r="H371" s="73" t="s">
        <v>538</v>
      </c>
      <c r="I371" s="73" t="s">
        <v>539</v>
      </c>
      <c r="J371" s="73" t="s">
        <v>56</v>
      </c>
      <c r="K371" s="89"/>
      <c r="L371" s="89"/>
      <c r="M371" s="89"/>
      <c r="N371" s="89">
        <v>1</v>
      </c>
      <c r="O371" s="89"/>
      <c r="P371" s="73"/>
      <c r="Q371" s="89"/>
      <c r="R371" s="73"/>
      <c r="S371" s="73"/>
      <c r="T371" s="90"/>
    </row>
    <row r="372" spans="1:20" x14ac:dyDescent="0.25">
      <c r="A372" s="28">
        <v>369</v>
      </c>
      <c r="B372" s="73" t="str">
        <f>VLOOKUP(Table1[[#This Row],[Acronym]],AB$5:AC$93,2,FALSE)</f>
        <v>United Nations High Commissioner for Refugee</v>
      </c>
      <c r="C372" s="73" t="s">
        <v>105</v>
      </c>
      <c r="D372" s="81" t="s">
        <v>262</v>
      </c>
      <c r="E372" s="81" t="s">
        <v>988</v>
      </c>
      <c r="F372" s="73" t="s">
        <v>1012</v>
      </c>
      <c r="G372" s="82" t="s">
        <v>1013</v>
      </c>
      <c r="H372" s="73"/>
      <c r="I372" s="73" t="s">
        <v>1014</v>
      </c>
      <c r="J372" s="73" t="s">
        <v>56</v>
      </c>
      <c r="K372" s="89"/>
      <c r="L372" s="89"/>
      <c r="M372" s="89"/>
      <c r="N372" s="89">
        <v>1</v>
      </c>
      <c r="O372" s="89"/>
      <c r="P372" s="73"/>
      <c r="Q372" s="89"/>
      <c r="R372" s="73"/>
      <c r="S372" s="73"/>
      <c r="T372" s="90"/>
    </row>
    <row r="373" spans="1:20" x14ac:dyDescent="0.25">
      <c r="A373" s="28">
        <v>370</v>
      </c>
      <c r="B373" s="73" t="str">
        <f>VLOOKUP(Table1[[#This Row],[Acronym]],AB$5:AC$93,2,FALSE)</f>
        <v>United Nations High Commissioner for Refugee</v>
      </c>
      <c r="C373" s="73" t="s">
        <v>105</v>
      </c>
      <c r="D373" s="81" t="s">
        <v>262</v>
      </c>
      <c r="E373" s="81" t="s">
        <v>988</v>
      </c>
      <c r="F373" s="73" t="s">
        <v>710</v>
      </c>
      <c r="G373" s="73" t="s">
        <v>711</v>
      </c>
      <c r="H373" s="73" t="s">
        <v>712</v>
      </c>
      <c r="I373" s="73"/>
      <c r="J373" s="73" t="s">
        <v>56</v>
      </c>
      <c r="K373" s="89"/>
      <c r="L373" s="89"/>
      <c r="M373" s="89"/>
      <c r="N373" s="89">
        <v>1</v>
      </c>
      <c r="O373" s="89"/>
      <c r="P373" s="73"/>
      <c r="Q373" s="89"/>
      <c r="R373" s="73"/>
      <c r="S373" s="73"/>
      <c r="T373" s="90"/>
    </row>
    <row r="374" spans="1:20" x14ac:dyDescent="0.25">
      <c r="A374" s="28">
        <v>371</v>
      </c>
      <c r="B374" s="73" t="str">
        <f>VLOOKUP(Table1[[#This Row],[Acronym]],AB$5:AC$93,2,FALSE)</f>
        <v>United Nations High Commissioner for Refugee</v>
      </c>
      <c r="C374" s="73" t="s">
        <v>105</v>
      </c>
      <c r="D374" s="81" t="s">
        <v>262</v>
      </c>
      <c r="E374" s="81" t="s">
        <v>989</v>
      </c>
      <c r="F374" s="73" t="s">
        <v>1189</v>
      </c>
      <c r="G374" s="73" t="s">
        <v>1190</v>
      </c>
      <c r="H374" s="73" t="s">
        <v>1191</v>
      </c>
      <c r="I374" s="73" t="s">
        <v>1192</v>
      </c>
      <c r="J374" s="73" t="s">
        <v>106</v>
      </c>
      <c r="K374" s="89"/>
      <c r="L374" s="89"/>
      <c r="M374" s="89">
        <v>1</v>
      </c>
      <c r="N374" s="89"/>
      <c r="O374" s="89"/>
      <c r="P374" s="89"/>
      <c r="Q374" s="89"/>
      <c r="R374" s="89"/>
      <c r="S374" s="89"/>
      <c r="T374" s="90"/>
    </row>
    <row r="375" spans="1:20" x14ac:dyDescent="0.25">
      <c r="A375" s="28">
        <v>372</v>
      </c>
      <c r="B375" s="73" t="str">
        <f>VLOOKUP(Table1[[#This Row],[Acronym]],AB$5:AC$93,2,FALSE)</f>
        <v>United Nations High Commissioner for Refugee</v>
      </c>
      <c r="C375" s="73" t="s">
        <v>105</v>
      </c>
      <c r="D375" s="81" t="s">
        <v>262</v>
      </c>
      <c r="E375" s="81" t="s">
        <v>989</v>
      </c>
      <c r="F375" s="73" t="s">
        <v>1198</v>
      </c>
      <c r="G375" s="73" t="s">
        <v>1199</v>
      </c>
      <c r="H375" s="73" t="s">
        <v>1200</v>
      </c>
      <c r="I375" s="73" t="s">
        <v>1201</v>
      </c>
      <c r="J375" s="73" t="s">
        <v>106</v>
      </c>
      <c r="K375" s="89"/>
      <c r="L375" s="89"/>
      <c r="M375" s="89">
        <v>1</v>
      </c>
      <c r="N375" s="89"/>
      <c r="O375" s="89"/>
      <c r="P375" s="89"/>
      <c r="Q375" s="89"/>
      <c r="R375" s="89"/>
      <c r="S375" s="89"/>
      <c r="T375" s="90"/>
    </row>
    <row r="376" spans="1:20" x14ac:dyDescent="0.25">
      <c r="A376" s="28">
        <v>373</v>
      </c>
      <c r="B376" s="73" t="str">
        <f>VLOOKUP(Table1[[#This Row],[Acronym]],AB$5:AC$93,2,FALSE)</f>
        <v>United Nations High Commissioner for Refugee</v>
      </c>
      <c r="C376" s="73" t="s">
        <v>105</v>
      </c>
      <c r="D376" s="81" t="s">
        <v>262</v>
      </c>
      <c r="E376" s="81" t="s">
        <v>988</v>
      </c>
      <c r="F376" s="73" t="s">
        <v>76</v>
      </c>
      <c r="G376" s="73"/>
      <c r="H376" s="73"/>
      <c r="I376" s="73" t="s">
        <v>94</v>
      </c>
      <c r="J376" s="73" t="s">
        <v>106</v>
      </c>
      <c r="K376" s="89"/>
      <c r="L376" s="89"/>
      <c r="M376" s="89">
        <v>1</v>
      </c>
      <c r="N376" s="89"/>
      <c r="O376" s="89"/>
      <c r="P376" s="89"/>
      <c r="Q376" s="89"/>
      <c r="R376" s="89"/>
      <c r="S376" s="89"/>
      <c r="T376" s="90"/>
    </row>
    <row r="377" spans="1:20" x14ac:dyDescent="0.25">
      <c r="A377" s="28">
        <v>374</v>
      </c>
      <c r="B377" s="73" t="str">
        <f>VLOOKUP(Table1[[#This Row],[Acronym]],AB$5:AC$93,2,FALSE)</f>
        <v>United Nations High Commissioner for Refugee</v>
      </c>
      <c r="C377" s="81" t="s">
        <v>105</v>
      </c>
      <c r="D377" s="81" t="s">
        <v>262</v>
      </c>
      <c r="E377" s="81" t="s">
        <v>989</v>
      </c>
      <c r="F377" s="73" t="s">
        <v>335</v>
      </c>
      <c r="G377" s="81" t="s">
        <v>427</v>
      </c>
      <c r="H377" s="73" t="s">
        <v>451</v>
      </c>
      <c r="I377" s="73" t="s">
        <v>450</v>
      </c>
      <c r="J377" s="73" t="s">
        <v>56</v>
      </c>
      <c r="K377" s="89"/>
      <c r="L377" s="89"/>
      <c r="M377" s="89"/>
      <c r="N377" s="81">
        <v>1</v>
      </c>
      <c r="O377" s="81"/>
      <c r="P377" s="81"/>
      <c r="Q377" s="81"/>
      <c r="R377" s="73"/>
      <c r="S377" s="73"/>
      <c r="T377" s="90"/>
    </row>
    <row r="378" spans="1:20" x14ac:dyDescent="0.25">
      <c r="A378" s="28">
        <v>375</v>
      </c>
      <c r="B378" s="73" t="str">
        <f>VLOOKUP(Table1[[#This Row],[Acronym]],AB$5:AC$93,2,FALSE)</f>
        <v>United Nations High Commissioner for Refugee</v>
      </c>
      <c r="C378" s="73" t="s">
        <v>105</v>
      </c>
      <c r="D378" s="81" t="s">
        <v>262</v>
      </c>
      <c r="E378" s="81" t="s">
        <v>988</v>
      </c>
      <c r="F378" s="73" t="s">
        <v>1194</v>
      </c>
      <c r="G378" s="73" t="s">
        <v>1195</v>
      </c>
      <c r="H378" s="73" t="s">
        <v>1196</v>
      </c>
      <c r="I378" s="73" t="s">
        <v>1197</v>
      </c>
      <c r="J378" s="73" t="s">
        <v>106</v>
      </c>
      <c r="K378" s="89"/>
      <c r="L378" s="89"/>
      <c r="M378" s="89">
        <v>1</v>
      </c>
      <c r="N378" s="89"/>
      <c r="O378" s="89"/>
      <c r="P378" s="89"/>
      <c r="Q378" s="89"/>
      <c r="R378" s="89"/>
      <c r="S378" s="89"/>
      <c r="T378" s="90"/>
    </row>
    <row r="379" spans="1:20" x14ac:dyDescent="0.25">
      <c r="A379" s="28">
        <v>376</v>
      </c>
      <c r="B379" s="73" t="str">
        <f>VLOOKUP(Table1[[#This Row],[Acronym]],AB$5:AC$93,2,FALSE)</f>
        <v>United Nations Human Settlements Programme</v>
      </c>
      <c r="C379" s="73" t="s">
        <v>369</v>
      </c>
      <c r="D379" s="81" t="s">
        <v>262</v>
      </c>
      <c r="E379" s="81"/>
      <c r="F379" s="73" t="s">
        <v>326</v>
      </c>
      <c r="G379" s="73"/>
      <c r="H379" s="73" t="s">
        <v>399</v>
      </c>
      <c r="I379" s="73" t="s">
        <v>352</v>
      </c>
      <c r="J379" s="73" t="s">
        <v>56</v>
      </c>
      <c r="K379" s="89"/>
      <c r="L379" s="89"/>
      <c r="M379" s="89"/>
      <c r="N379" s="89">
        <v>1</v>
      </c>
      <c r="O379" s="89"/>
      <c r="P379" s="73"/>
      <c r="Q379" s="89"/>
      <c r="R379" s="73"/>
      <c r="S379" s="73"/>
      <c r="T379" s="90"/>
    </row>
    <row r="380" spans="1:20" x14ac:dyDescent="0.25">
      <c r="A380" s="28">
        <v>377</v>
      </c>
      <c r="B380" s="73" t="str">
        <f>VLOOKUP(Table1[[#This Row],[Acronym]],AB$5:AC$93,2,FALSE)</f>
        <v>United Nations Human Settlements Programme</v>
      </c>
      <c r="C380" s="81" t="s">
        <v>369</v>
      </c>
      <c r="D380" s="81" t="s">
        <v>262</v>
      </c>
      <c r="E380" s="81"/>
      <c r="F380" s="73" t="s">
        <v>1008</v>
      </c>
      <c r="G380" s="73" t="s">
        <v>1009</v>
      </c>
      <c r="H380" s="73" t="s">
        <v>1010</v>
      </c>
      <c r="I380" s="73" t="s">
        <v>1007</v>
      </c>
      <c r="J380" s="73" t="s">
        <v>56</v>
      </c>
      <c r="K380" s="89"/>
      <c r="L380" s="89"/>
      <c r="M380" s="89"/>
      <c r="N380" s="89">
        <v>1</v>
      </c>
      <c r="O380" s="89"/>
      <c r="P380" s="73"/>
      <c r="Q380" s="89"/>
      <c r="R380" s="73"/>
      <c r="S380" s="73"/>
      <c r="T380" s="90"/>
    </row>
    <row r="381" spans="1:20" ht="15.75" x14ac:dyDescent="0.25">
      <c r="A381" s="28">
        <v>378</v>
      </c>
      <c r="B381" s="73" t="str">
        <f>VLOOKUP(Table1[[#This Row],[Acronym]],AB$5:AC$93,2,FALSE)</f>
        <v>United Nations Human Settlements Programme</v>
      </c>
      <c r="C381" s="81" t="s">
        <v>369</v>
      </c>
      <c r="D381" s="81" t="s">
        <v>262</v>
      </c>
      <c r="E381" s="183"/>
      <c r="F381" s="177" t="s">
        <v>2229</v>
      </c>
      <c r="G381" s="177" t="s">
        <v>2230</v>
      </c>
      <c r="H381" s="177" t="s">
        <v>2231</v>
      </c>
      <c r="I381" s="184" t="s">
        <v>2232</v>
      </c>
      <c r="J381" s="177" t="s">
        <v>56</v>
      </c>
      <c r="K381" s="178"/>
      <c r="L381" s="178"/>
      <c r="M381" s="178"/>
      <c r="N381" s="178">
        <v>1</v>
      </c>
      <c r="O381" s="178"/>
      <c r="P381" s="177"/>
      <c r="Q381" s="178"/>
      <c r="R381" s="177"/>
      <c r="S381" s="177"/>
      <c r="T381" s="179">
        <v>43418</v>
      </c>
    </row>
    <row r="382" spans="1:20" ht="15.75" x14ac:dyDescent="0.25">
      <c r="A382" s="28">
        <v>379</v>
      </c>
      <c r="B382" s="73" t="str">
        <f>VLOOKUP(Table1[[#This Row],[Acronym]],AB$5:AC$93,2,FALSE)</f>
        <v>United Nations Human Settlements Programme</v>
      </c>
      <c r="C382" s="81" t="s">
        <v>369</v>
      </c>
      <c r="D382" s="81" t="s">
        <v>262</v>
      </c>
      <c r="E382" s="183"/>
      <c r="F382" s="177" t="s">
        <v>946</v>
      </c>
      <c r="G382" s="177" t="s">
        <v>195</v>
      </c>
      <c r="H382" s="177" t="s">
        <v>2233</v>
      </c>
      <c r="I382" s="184" t="s">
        <v>2234</v>
      </c>
      <c r="J382" s="177" t="s">
        <v>56</v>
      </c>
      <c r="K382" s="178"/>
      <c r="L382" s="178"/>
      <c r="M382" s="178"/>
      <c r="N382" s="178">
        <v>1</v>
      </c>
      <c r="O382" s="178"/>
      <c r="P382" s="177"/>
      <c r="Q382" s="178"/>
      <c r="R382" s="177"/>
      <c r="S382" s="177"/>
      <c r="T382" s="179">
        <v>43418</v>
      </c>
    </row>
    <row r="383" spans="1:20" x14ac:dyDescent="0.25">
      <c r="A383" s="28">
        <v>380</v>
      </c>
      <c r="B383" s="73" t="str">
        <f>VLOOKUP(Table1[[#This Row],[Acronym]],AB$5:AC$93,2,FALSE)</f>
        <v>United Nations Human Settlements Programme</v>
      </c>
      <c r="C383" s="81" t="s">
        <v>369</v>
      </c>
      <c r="D383" s="81" t="s">
        <v>262</v>
      </c>
      <c r="E383" s="81" t="s">
        <v>988</v>
      </c>
      <c r="F383" s="73" t="s">
        <v>540</v>
      </c>
      <c r="G383" s="73" t="s">
        <v>541</v>
      </c>
      <c r="H383" s="73" t="s">
        <v>551</v>
      </c>
      <c r="I383" s="73" t="s">
        <v>544</v>
      </c>
      <c r="J383" s="73" t="s">
        <v>549</v>
      </c>
      <c r="K383" s="89"/>
      <c r="L383" s="89"/>
      <c r="M383" s="89"/>
      <c r="N383" s="89"/>
      <c r="O383" s="89"/>
      <c r="P383" s="73"/>
      <c r="Q383" s="89">
        <v>1</v>
      </c>
      <c r="R383" s="73"/>
      <c r="S383" s="73"/>
      <c r="T383" s="90"/>
    </row>
    <row r="384" spans="1:20" x14ac:dyDescent="0.25">
      <c r="A384" s="28">
        <v>381</v>
      </c>
      <c r="B384" s="73" t="str">
        <f>VLOOKUP(Table1[[#This Row],[Acronym]],AB$5:AC$93,2,FALSE)</f>
        <v>United Nations Office for Project Services</v>
      </c>
      <c r="C384" s="73" t="s">
        <v>966</v>
      </c>
      <c r="D384" s="81" t="s">
        <v>262</v>
      </c>
      <c r="E384" s="81" t="s">
        <v>989</v>
      </c>
      <c r="F384" s="73" t="s">
        <v>967</v>
      </c>
      <c r="G384" s="73"/>
      <c r="H384" s="73"/>
      <c r="I384" s="73" t="s">
        <v>968</v>
      </c>
      <c r="J384" s="73" t="s">
        <v>106</v>
      </c>
      <c r="K384" s="89"/>
      <c r="L384" s="89"/>
      <c r="M384" s="89">
        <v>1</v>
      </c>
      <c r="N384" s="89"/>
      <c r="O384" s="89"/>
      <c r="P384" s="89"/>
      <c r="Q384" s="89"/>
      <c r="R384" s="89"/>
      <c r="S384" s="89"/>
      <c r="T384" s="90"/>
    </row>
    <row r="385" spans="1:20" x14ac:dyDescent="0.25">
      <c r="A385" s="28">
        <v>382</v>
      </c>
      <c r="B385" s="73" t="str">
        <f>VLOOKUP(Table1[[#This Row],[Acronym]],AB$5:AC$93,2,FALSE)</f>
        <v>United nations Office for the Coordination of Humanitarian Affairs</v>
      </c>
      <c r="C385" s="73" t="s">
        <v>104</v>
      </c>
      <c r="D385" s="81" t="s">
        <v>262</v>
      </c>
      <c r="E385" s="73" t="s">
        <v>988</v>
      </c>
      <c r="F385" s="73" t="s">
        <v>421</v>
      </c>
      <c r="G385" s="73" t="s">
        <v>422</v>
      </c>
      <c r="H385" s="73" t="s">
        <v>424</v>
      </c>
      <c r="I385" s="73" t="s">
        <v>423</v>
      </c>
      <c r="J385" s="73" t="s">
        <v>56</v>
      </c>
      <c r="K385" s="89"/>
      <c r="L385" s="89"/>
      <c r="M385" s="89"/>
      <c r="N385" s="81">
        <v>1</v>
      </c>
      <c r="O385" s="81"/>
      <c r="P385" s="81"/>
      <c r="Q385" s="81"/>
      <c r="R385" s="73"/>
      <c r="S385" s="73"/>
      <c r="T385" s="90"/>
    </row>
    <row r="386" spans="1:20" x14ac:dyDescent="0.25">
      <c r="A386" s="28">
        <v>383</v>
      </c>
      <c r="B386" s="73" t="str">
        <f>VLOOKUP(Table1[[#This Row],[Acronym]],AB$5:AC$93,2,FALSE)</f>
        <v>United nations Office for the Coordination of Humanitarian Affairs</v>
      </c>
      <c r="C386" s="73" t="s">
        <v>104</v>
      </c>
      <c r="D386" s="81" t="s">
        <v>262</v>
      </c>
      <c r="E386" s="81" t="s">
        <v>988</v>
      </c>
      <c r="F386" s="81" t="s">
        <v>1886</v>
      </c>
      <c r="G386" s="81" t="s">
        <v>1724</v>
      </c>
      <c r="H386" s="83" t="s">
        <v>1730</v>
      </c>
      <c r="I386" s="120" t="s">
        <v>1942</v>
      </c>
      <c r="J386" s="73" t="s">
        <v>56</v>
      </c>
      <c r="K386" s="89"/>
      <c r="L386" s="89"/>
      <c r="M386" s="89"/>
      <c r="N386" s="89">
        <v>1</v>
      </c>
      <c r="O386" s="89"/>
      <c r="P386" s="73"/>
      <c r="Q386" s="89"/>
      <c r="R386" s="73"/>
      <c r="S386" s="73"/>
      <c r="T386" s="90"/>
    </row>
    <row r="387" spans="1:20" x14ac:dyDescent="0.25">
      <c r="A387" s="28">
        <v>384</v>
      </c>
      <c r="B387" s="73" t="str">
        <f>VLOOKUP(Table1[[#This Row],[Acronym]],AB$5:AC$93,2,FALSE)</f>
        <v>United nations Office for the Coordination of Humanitarian Affairs</v>
      </c>
      <c r="C387" s="73" t="s">
        <v>104</v>
      </c>
      <c r="D387" s="81" t="s">
        <v>262</v>
      </c>
      <c r="E387" s="81" t="s">
        <v>989</v>
      </c>
      <c r="F387" s="73" t="s">
        <v>319</v>
      </c>
      <c r="G387" s="73" t="s">
        <v>447</v>
      </c>
      <c r="H387" s="73" t="s">
        <v>473</v>
      </c>
      <c r="I387" s="73" t="s">
        <v>345</v>
      </c>
      <c r="J387" s="73" t="s">
        <v>56</v>
      </c>
      <c r="K387" s="89"/>
      <c r="L387" s="89"/>
      <c r="M387" s="89"/>
      <c r="N387" s="81">
        <v>1</v>
      </c>
      <c r="O387" s="81"/>
      <c r="P387" s="81"/>
      <c r="Q387" s="81"/>
      <c r="R387" s="73"/>
      <c r="S387" s="73"/>
      <c r="T387" s="90"/>
    </row>
    <row r="388" spans="1:20" x14ac:dyDescent="0.25">
      <c r="A388" s="28">
        <v>385</v>
      </c>
      <c r="B388" s="73" t="str">
        <f>VLOOKUP(Table1[[#This Row],[Acronym]],AB$5:AC$93,2,FALSE)</f>
        <v>United nations Office for the Coordination of Humanitarian Affairs</v>
      </c>
      <c r="C388" s="73" t="s">
        <v>104</v>
      </c>
      <c r="D388" s="81" t="s">
        <v>262</v>
      </c>
      <c r="E388" s="73" t="s">
        <v>988</v>
      </c>
      <c r="F388" s="73" t="s">
        <v>1683</v>
      </c>
      <c r="G388" s="73" t="s">
        <v>1684</v>
      </c>
      <c r="H388" s="73" t="s">
        <v>1685</v>
      </c>
      <c r="I388" s="73" t="s">
        <v>1686</v>
      </c>
      <c r="J388" s="73" t="s">
        <v>56</v>
      </c>
      <c r="K388" s="89"/>
      <c r="L388" s="89"/>
      <c r="M388" s="89"/>
      <c r="N388" s="81">
        <v>1</v>
      </c>
      <c r="O388" s="81"/>
      <c r="P388" s="81"/>
      <c r="Q388" s="81"/>
      <c r="R388" s="73"/>
      <c r="S388" s="73"/>
      <c r="T388" s="90">
        <v>43046</v>
      </c>
    </row>
    <row r="389" spans="1:20" x14ac:dyDescent="0.25">
      <c r="A389" s="28">
        <v>386</v>
      </c>
      <c r="B389" s="73" t="str">
        <f>VLOOKUP(Table1[[#This Row],[Acronym]],AB$5:AC$93,2,FALSE)</f>
        <v>United nations Office for the Coordination of Humanitarian Affairs</v>
      </c>
      <c r="C389" s="73" t="s">
        <v>104</v>
      </c>
      <c r="D389" s="81" t="s">
        <v>262</v>
      </c>
      <c r="E389" s="81"/>
      <c r="F389" s="73" t="s">
        <v>1863</v>
      </c>
      <c r="G389" s="73" t="s">
        <v>1712</v>
      </c>
      <c r="H389" s="73" t="s">
        <v>1870</v>
      </c>
      <c r="I389" s="120" t="s">
        <v>1950</v>
      </c>
      <c r="J389" s="73" t="s">
        <v>250</v>
      </c>
      <c r="K389" s="89"/>
      <c r="L389" s="89">
        <v>1</v>
      </c>
      <c r="M389" s="89"/>
      <c r="N389" s="89"/>
      <c r="O389" s="89"/>
      <c r="P389" s="73"/>
      <c r="Q389" s="89"/>
      <c r="R389" s="73"/>
      <c r="S389" s="73"/>
      <c r="T389" s="90"/>
    </row>
    <row r="390" spans="1:20" x14ac:dyDescent="0.25">
      <c r="A390" s="28">
        <v>387</v>
      </c>
      <c r="B390" s="73" t="str">
        <f>VLOOKUP(Table1[[#This Row],[Acronym]],AB$5:AC$93,2,FALSE)</f>
        <v>United nations Office for the Coordination of Humanitarian Affairs</v>
      </c>
      <c r="C390" s="73" t="s">
        <v>104</v>
      </c>
      <c r="D390" s="81" t="s">
        <v>262</v>
      </c>
      <c r="E390" s="81" t="s">
        <v>988</v>
      </c>
      <c r="F390" s="81" t="s">
        <v>1711</v>
      </c>
      <c r="G390" s="81" t="s">
        <v>1712</v>
      </c>
      <c r="H390" s="73" t="s">
        <v>1713</v>
      </c>
      <c r="I390" s="86" t="s">
        <v>1714</v>
      </c>
      <c r="J390" s="73" t="s">
        <v>8</v>
      </c>
      <c r="K390" s="89">
        <v>1</v>
      </c>
      <c r="L390" s="89"/>
      <c r="M390" s="89"/>
      <c r="N390" s="89"/>
      <c r="O390" s="89"/>
      <c r="P390" s="73"/>
      <c r="Q390" s="89"/>
      <c r="R390" s="73"/>
      <c r="S390" s="73"/>
      <c r="T390" s="90"/>
    </row>
    <row r="391" spans="1:20" x14ac:dyDescent="0.25">
      <c r="A391" s="28">
        <v>388</v>
      </c>
      <c r="B391" s="73" t="str">
        <f>VLOOKUP(Table1[[#This Row],[Acronym]],AB$5:AC$93,2,FALSE)</f>
        <v>United nations Office for the Coordination of Humanitarian Affairs</v>
      </c>
      <c r="C391" s="73" t="s">
        <v>104</v>
      </c>
      <c r="D391" s="73" t="s">
        <v>262</v>
      </c>
      <c r="E391" s="73" t="s">
        <v>988</v>
      </c>
      <c r="F391" s="73" t="s">
        <v>972</v>
      </c>
      <c r="G391" s="73"/>
      <c r="H391" s="73" t="s">
        <v>973</v>
      </c>
      <c r="I391" s="73" t="s">
        <v>974</v>
      </c>
      <c r="J391" s="73" t="s">
        <v>106</v>
      </c>
      <c r="K391" s="89"/>
      <c r="L391" s="89"/>
      <c r="M391" s="89">
        <v>1</v>
      </c>
      <c r="N391" s="89"/>
      <c r="O391" s="89"/>
      <c r="P391" s="89"/>
      <c r="Q391" s="89"/>
      <c r="R391" s="89"/>
      <c r="S391" s="89"/>
      <c r="T391" s="90"/>
    </row>
    <row r="392" spans="1:20" ht="15.75" x14ac:dyDescent="0.25">
      <c r="A392" s="28">
        <v>389</v>
      </c>
      <c r="B392" s="73" t="str">
        <f>VLOOKUP(Table1[[#This Row],[Acronym]],AB$5:AC$93,2,FALSE)</f>
        <v>United nations Office for the Coordination of Humanitarian Affairs</v>
      </c>
      <c r="C392" s="73" t="s">
        <v>104</v>
      </c>
      <c r="D392" s="73" t="s">
        <v>262</v>
      </c>
      <c r="E392" s="183"/>
      <c r="F392" s="70" t="s">
        <v>2235</v>
      </c>
      <c r="G392" s="177"/>
      <c r="H392" s="177"/>
      <c r="I392" s="71" t="s">
        <v>2236</v>
      </c>
      <c r="J392" s="73" t="s">
        <v>56</v>
      </c>
      <c r="K392" s="178"/>
      <c r="L392" s="178"/>
      <c r="M392" s="178"/>
      <c r="N392" s="178">
        <v>1</v>
      </c>
      <c r="O392" s="178"/>
      <c r="P392" s="177"/>
      <c r="Q392" s="178"/>
      <c r="R392" s="177"/>
      <c r="S392" s="177"/>
      <c r="T392" s="179">
        <v>43418</v>
      </c>
    </row>
    <row r="393" spans="1:20" x14ac:dyDescent="0.25">
      <c r="A393" s="28">
        <v>390</v>
      </c>
      <c r="B393" s="73" t="str">
        <f>VLOOKUP(Table1[[#This Row],[Acronym]],AB$5:AC$93,2,FALSE)</f>
        <v>United Nations Population Funds</v>
      </c>
      <c r="C393" s="73" t="s">
        <v>1024</v>
      </c>
      <c r="D393" s="81" t="s">
        <v>262</v>
      </c>
      <c r="E393" s="81" t="s">
        <v>989</v>
      </c>
      <c r="F393" s="73" t="s">
        <v>1171</v>
      </c>
      <c r="G393" s="73" t="s">
        <v>1172</v>
      </c>
      <c r="H393" s="73"/>
      <c r="I393" s="73" t="s">
        <v>1173</v>
      </c>
      <c r="J393" s="73" t="s">
        <v>56</v>
      </c>
      <c r="K393" s="89"/>
      <c r="L393" s="89"/>
      <c r="M393" s="89"/>
      <c r="N393" s="89">
        <v>1</v>
      </c>
      <c r="O393" s="89"/>
      <c r="P393" s="73"/>
      <c r="Q393" s="89"/>
      <c r="R393" s="73"/>
      <c r="S393" s="73"/>
      <c r="T393" s="90"/>
    </row>
    <row r="394" spans="1:20" x14ac:dyDescent="0.25">
      <c r="A394" s="28">
        <v>391</v>
      </c>
      <c r="B394" s="73" t="str">
        <f>VLOOKUP(Table1[[#This Row],[Acronym]],AB$5:AC$93,2,FALSE)</f>
        <v>United Nations Population Funds</v>
      </c>
      <c r="C394" s="73" t="s">
        <v>1024</v>
      </c>
      <c r="D394" s="81" t="s">
        <v>262</v>
      </c>
      <c r="E394" s="81" t="s">
        <v>989</v>
      </c>
      <c r="F394" s="73" t="s">
        <v>1174</v>
      </c>
      <c r="G394" s="73" t="s">
        <v>1270</v>
      </c>
      <c r="H394" s="73"/>
      <c r="I394" s="73" t="s">
        <v>1269</v>
      </c>
      <c r="J394" s="73" t="s">
        <v>56</v>
      </c>
      <c r="K394" s="89"/>
      <c r="L394" s="89"/>
      <c r="M394" s="89"/>
      <c r="N394" s="89">
        <v>1</v>
      </c>
      <c r="O394" s="89"/>
      <c r="P394" s="73"/>
      <c r="Q394" s="89"/>
      <c r="R394" s="73"/>
      <c r="S394" s="73"/>
      <c r="T394" s="90">
        <v>42984</v>
      </c>
    </row>
    <row r="395" spans="1:20" x14ac:dyDescent="0.25">
      <c r="A395" s="28">
        <v>392</v>
      </c>
      <c r="B395" s="73" t="str">
        <f>VLOOKUP(Table1[[#This Row],[Acronym]],AB$5:AC$93,2,FALSE)</f>
        <v>United Nations Population Funds</v>
      </c>
      <c r="C395" s="73" t="s">
        <v>1024</v>
      </c>
      <c r="D395" s="81" t="s">
        <v>262</v>
      </c>
      <c r="E395" s="81" t="s">
        <v>989</v>
      </c>
      <c r="F395" s="73" t="s">
        <v>1026</v>
      </c>
      <c r="G395" s="73" t="s">
        <v>162</v>
      </c>
      <c r="H395" s="73" t="s">
        <v>1027</v>
      </c>
      <c r="I395" s="73" t="s">
        <v>1028</v>
      </c>
      <c r="J395" s="73" t="s">
        <v>56</v>
      </c>
      <c r="K395" s="89"/>
      <c r="L395" s="89"/>
      <c r="M395" s="89"/>
      <c r="N395" s="89">
        <v>1</v>
      </c>
      <c r="O395" s="89"/>
      <c r="P395" s="73"/>
      <c r="Q395" s="89"/>
      <c r="R395" s="73"/>
      <c r="S395" s="73"/>
      <c r="T395" s="90"/>
    </row>
    <row r="396" spans="1:20" x14ac:dyDescent="0.25">
      <c r="A396" s="28">
        <v>393</v>
      </c>
      <c r="B396" s="73" t="str">
        <f>VLOOKUP(Table1[[#This Row],[Acronym]],AB$5:AC$93,2,FALSE)</f>
        <v>United Nations Population Funds</v>
      </c>
      <c r="C396" s="73" t="s">
        <v>1024</v>
      </c>
      <c r="D396" s="81" t="s">
        <v>262</v>
      </c>
      <c r="E396" s="81" t="s">
        <v>1727</v>
      </c>
      <c r="F396" s="73" t="s">
        <v>1725</v>
      </c>
      <c r="G396" s="73"/>
      <c r="H396" s="73"/>
      <c r="I396" s="73" t="s">
        <v>1726</v>
      </c>
      <c r="J396" s="73" t="s">
        <v>56</v>
      </c>
      <c r="K396" s="89"/>
      <c r="L396" s="89"/>
      <c r="M396" s="89"/>
      <c r="N396" s="89">
        <v>1</v>
      </c>
      <c r="O396" s="89"/>
      <c r="P396" s="73"/>
      <c r="Q396" s="89"/>
      <c r="R396" s="73"/>
      <c r="S396" s="73"/>
      <c r="T396" s="90"/>
    </row>
    <row r="397" spans="1:20" x14ac:dyDescent="0.25">
      <c r="A397" s="28">
        <v>394</v>
      </c>
      <c r="B397" s="73" t="str">
        <f>VLOOKUP(Table1[[#This Row],[Acronym]],AB$5:AC$93,2,FALSE)</f>
        <v>United States Agency for International Development</v>
      </c>
      <c r="C397" s="73" t="s">
        <v>378</v>
      </c>
      <c r="D397" s="81" t="s">
        <v>386</v>
      </c>
      <c r="E397" s="81" t="s">
        <v>988</v>
      </c>
      <c r="F397" s="73" t="s">
        <v>1780</v>
      </c>
      <c r="G397" s="73" t="s">
        <v>1779</v>
      </c>
      <c r="H397" s="73"/>
      <c r="I397" s="82" t="s">
        <v>1844</v>
      </c>
      <c r="J397" s="73"/>
      <c r="K397" s="89"/>
      <c r="L397" s="89"/>
      <c r="M397" s="89"/>
      <c r="N397" s="89"/>
      <c r="O397" s="89"/>
      <c r="P397" s="73"/>
      <c r="Q397" s="89"/>
      <c r="R397" s="73"/>
      <c r="S397" s="73"/>
      <c r="T397" s="90"/>
    </row>
    <row r="398" spans="1:20" x14ac:dyDescent="0.25">
      <c r="A398" s="28">
        <v>395</v>
      </c>
      <c r="B398" s="73" t="str">
        <f>VLOOKUP(Table1[[#This Row],[Acronym]],AB$5:AC$93,2,FALSE)</f>
        <v>United States Agency for International Development</v>
      </c>
      <c r="C398" s="73" t="s">
        <v>378</v>
      </c>
      <c r="D398" s="81" t="s">
        <v>386</v>
      </c>
      <c r="E398" s="81" t="s">
        <v>988</v>
      </c>
      <c r="F398" s="73" t="s">
        <v>321</v>
      </c>
      <c r="G398" s="73"/>
      <c r="H398" s="73" t="s">
        <v>413</v>
      </c>
      <c r="I398" s="73" t="s">
        <v>347</v>
      </c>
      <c r="J398" s="73" t="s">
        <v>56</v>
      </c>
      <c r="K398" s="89"/>
      <c r="L398" s="89"/>
      <c r="M398" s="89"/>
      <c r="N398" s="89">
        <v>1</v>
      </c>
      <c r="O398" s="89"/>
      <c r="P398" s="73"/>
      <c r="Q398" s="89"/>
      <c r="R398" s="73"/>
      <c r="S398" s="73"/>
      <c r="T398" s="90"/>
    </row>
    <row r="399" spans="1:20" x14ac:dyDescent="0.25">
      <c r="A399" s="28">
        <v>396</v>
      </c>
      <c r="B399" s="73" t="str">
        <f>VLOOKUP(Table1[[#This Row],[Acronym]],AB$5:AC$93,2,FALSE)</f>
        <v>United States Agency for International Development</v>
      </c>
      <c r="C399" s="73" t="s">
        <v>378</v>
      </c>
      <c r="D399" s="81" t="s">
        <v>386</v>
      </c>
      <c r="E399" s="81" t="s">
        <v>1751</v>
      </c>
      <c r="F399" s="88" t="s">
        <v>1907</v>
      </c>
      <c r="G399" s="81" t="s">
        <v>1905</v>
      </c>
      <c r="H399" s="82"/>
      <c r="I399" s="82" t="s">
        <v>1906</v>
      </c>
      <c r="J399" s="73" t="s">
        <v>56</v>
      </c>
      <c r="K399" s="89"/>
      <c r="L399" s="89"/>
      <c r="M399" s="89"/>
      <c r="N399" s="89">
        <v>1</v>
      </c>
      <c r="O399" s="89"/>
      <c r="P399" s="73"/>
      <c r="Q399" s="89"/>
      <c r="R399" s="73"/>
      <c r="S399" s="73"/>
      <c r="T399" s="90"/>
    </row>
    <row r="400" spans="1:20" x14ac:dyDescent="0.25">
      <c r="A400" s="28">
        <v>397</v>
      </c>
      <c r="B400" s="73" t="str">
        <f>VLOOKUP(Table1[[#This Row],[Acronym]],AB$5:AC$93,2,FALSE)</f>
        <v>UN-TECH Consultancy</v>
      </c>
      <c r="C400" s="73" t="s">
        <v>705</v>
      </c>
      <c r="D400" s="81" t="s">
        <v>262</v>
      </c>
      <c r="E400" s="81"/>
      <c r="F400" s="73" t="s">
        <v>706</v>
      </c>
      <c r="G400" s="73" t="s">
        <v>707</v>
      </c>
      <c r="H400" s="73" t="s">
        <v>708</v>
      </c>
      <c r="I400" s="73" t="s">
        <v>709</v>
      </c>
      <c r="J400" s="73" t="s">
        <v>56</v>
      </c>
      <c r="K400" s="89"/>
      <c r="L400" s="89"/>
      <c r="M400" s="89"/>
      <c r="N400" s="89">
        <v>1</v>
      </c>
      <c r="O400" s="89"/>
      <c r="P400" s="73"/>
      <c r="Q400" s="89"/>
      <c r="R400" s="73"/>
      <c r="S400" s="73"/>
      <c r="T400" s="90"/>
    </row>
    <row r="401" spans="1:29" x14ac:dyDescent="0.25">
      <c r="A401" s="28">
        <v>398</v>
      </c>
      <c r="B401" s="73" t="str">
        <f>VLOOKUP(Table1[[#This Row],[Acronym]],AB$5:AC$93,2,FALSE)</f>
        <v>WaterAid</v>
      </c>
      <c r="C401" s="73" t="s">
        <v>371</v>
      </c>
      <c r="D401" s="81" t="s">
        <v>263</v>
      </c>
      <c r="E401" s="81"/>
      <c r="F401" s="73" t="s">
        <v>328</v>
      </c>
      <c r="G401" s="73" t="s">
        <v>420</v>
      </c>
      <c r="H401" s="73" t="s">
        <v>400</v>
      </c>
      <c r="I401" s="73" t="s">
        <v>354</v>
      </c>
      <c r="J401" s="73" t="s">
        <v>56</v>
      </c>
      <c r="K401" s="89"/>
      <c r="L401" s="89"/>
      <c r="M401" s="89"/>
      <c r="N401" s="89">
        <v>1</v>
      </c>
      <c r="O401" s="89"/>
      <c r="P401" s="73"/>
      <c r="Q401" s="89"/>
      <c r="R401" s="73"/>
      <c r="S401" s="73"/>
      <c r="T401" s="90"/>
    </row>
    <row r="402" spans="1:29" x14ac:dyDescent="0.25">
      <c r="A402" s="28">
        <v>399</v>
      </c>
      <c r="B402" s="73" t="str">
        <f>VLOOKUP(Table1[[#This Row],[Acronym]],AB$5:AC$93,2,FALSE)</f>
        <v>WaterAid</v>
      </c>
      <c r="C402" s="82" t="s">
        <v>371</v>
      </c>
      <c r="D402" s="81" t="s">
        <v>263</v>
      </c>
      <c r="E402" s="81" t="s">
        <v>988</v>
      </c>
      <c r="F402" s="73" t="s">
        <v>1124</v>
      </c>
      <c r="G402" s="73" t="s">
        <v>176</v>
      </c>
      <c r="H402" s="82" t="s">
        <v>1937</v>
      </c>
      <c r="I402" s="88" t="s">
        <v>1929</v>
      </c>
      <c r="J402" s="73" t="s">
        <v>56</v>
      </c>
      <c r="K402" s="89">
        <v>1</v>
      </c>
      <c r="L402" s="89">
        <v>1</v>
      </c>
      <c r="M402" s="89">
        <v>1</v>
      </c>
      <c r="N402" s="89">
        <v>1</v>
      </c>
      <c r="O402" s="89"/>
      <c r="P402" s="89">
        <v>1</v>
      </c>
      <c r="Q402" s="89"/>
      <c r="R402" s="89"/>
      <c r="S402" s="89"/>
      <c r="T402" s="90">
        <v>43249</v>
      </c>
    </row>
    <row r="403" spans="1:29" x14ac:dyDescent="0.25">
      <c r="A403" s="28">
        <v>400</v>
      </c>
      <c r="B403" s="73" t="str">
        <f>VLOOKUP(Table1[[#This Row],[Acronym]],AB$5:AC$93,2,FALSE)</f>
        <v>WaterAid</v>
      </c>
      <c r="C403" s="81" t="s">
        <v>371</v>
      </c>
      <c r="D403" s="81" t="s">
        <v>263</v>
      </c>
      <c r="E403" s="81" t="s">
        <v>988</v>
      </c>
      <c r="F403" s="73" t="s">
        <v>1731</v>
      </c>
      <c r="G403" s="81" t="s">
        <v>1733</v>
      </c>
      <c r="H403" s="81" t="s">
        <v>1735</v>
      </c>
      <c r="I403" s="85" t="s">
        <v>1732</v>
      </c>
      <c r="J403" s="73" t="s">
        <v>56</v>
      </c>
      <c r="K403" s="89"/>
      <c r="L403" s="89"/>
      <c r="M403" s="89"/>
      <c r="N403" s="89">
        <v>1</v>
      </c>
      <c r="O403" s="89"/>
      <c r="P403" s="73"/>
      <c r="Q403" s="89"/>
      <c r="R403" s="73"/>
      <c r="S403" s="73"/>
      <c r="T403" s="90">
        <v>43165</v>
      </c>
    </row>
    <row r="404" spans="1:29" x14ac:dyDescent="0.25">
      <c r="A404" s="28">
        <v>401</v>
      </c>
      <c r="B404" s="73" t="str">
        <f>VLOOKUP(Table1[[#This Row],[Acronym]],AB$5:AC$93,2,FALSE)</f>
        <v>Welthungerhilfe</v>
      </c>
      <c r="C404" s="81" t="s">
        <v>453</v>
      </c>
      <c r="D404" s="81" t="s">
        <v>263</v>
      </c>
      <c r="E404" s="81" t="s">
        <v>988</v>
      </c>
      <c r="F404" s="73" t="s">
        <v>425</v>
      </c>
      <c r="G404" s="73" t="s">
        <v>426</v>
      </c>
      <c r="H404" s="73" t="s">
        <v>1004</v>
      </c>
      <c r="I404" s="73" t="s">
        <v>449</v>
      </c>
      <c r="J404" s="73" t="s">
        <v>56</v>
      </c>
      <c r="K404" s="89"/>
      <c r="L404" s="89">
        <v>1</v>
      </c>
      <c r="M404" s="89"/>
      <c r="N404" s="81">
        <v>1</v>
      </c>
      <c r="O404" s="81"/>
      <c r="P404" s="81"/>
      <c r="Q404" s="81"/>
      <c r="R404" s="73"/>
      <c r="S404" s="73"/>
      <c r="T404" s="90"/>
    </row>
    <row r="405" spans="1:29" x14ac:dyDescent="0.25">
      <c r="A405" s="28">
        <v>402</v>
      </c>
      <c r="B405" s="73" t="str">
        <f>VLOOKUP(Table1[[#This Row],[Acronym]],AB$5:AC$93,2,FALSE)</f>
        <v>World Food Programme</v>
      </c>
      <c r="C405" s="82" t="s">
        <v>1849</v>
      </c>
      <c r="D405" s="82" t="s">
        <v>262</v>
      </c>
      <c r="E405" s="82"/>
      <c r="F405" s="82" t="s">
        <v>1817</v>
      </c>
      <c r="G405" s="82"/>
      <c r="H405" s="82"/>
      <c r="I405" s="82" t="s">
        <v>1817</v>
      </c>
      <c r="J405" s="82"/>
      <c r="K405" s="82"/>
      <c r="L405" s="82"/>
      <c r="M405" s="82"/>
      <c r="N405" s="82"/>
      <c r="O405" s="82"/>
      <c r="P405" s="81"/>
      <c r="Q405" s="89"/>
      <c r="R405" s="73"/>
      <c r="S405" s="73"/>
      <c r="T405" s="90"/>
    </row>
    <row r="406" spans="1:29" x14ac:dyDescent="0.25">
      <c r="A406" s="28">
        <v>403</v>
      </c>
      <c r="B406" s="73" t="str">
        <f>VLOOKUP(Table1[[#This Row],[Acronym]],AB$5:AC$93,2,FALSE)</f>
        <v>World Food Programme</v>
      </c>
      <c r="C406" s="82" t="s">
        <v>1849</v>
      </c>
      <c r="D406" s="82" t="s">
        <v>262</v>
      </c>
      <c r="E406" s="82"/>
      <c r="F406" s="82" t="s">
        <v>1818</v>
      </c>
      <c r="G406" s="82"/>
      <c r="H406" s="82"/>
      <c r="I406" s="82" t="s">
        <v>1818</v>
      </c>
      <c r="J406" s="82"/>
      <c r="K406" s="82"/>
      <c r="L406" s="82"/>
      <c r="M406" s="82"/>
      <c r="N406" s="82"/>
      <c r="O406" s="82"/>
      <c r="P406" s="81"/>
      <c r="Q406" s="89"/>
      <c r="R406" s="73"/>
      <c r="S406" s="73"/>
      <c r="T406" s="90"/>
    </row>
    <row r="407" spans="1:29" x14ac:dyDescent="0.25">
      <c r="A407" s="28">
        <v>404</v>
      </c>
      <c r="B407" s="73" t="str">
        <f>VLOOKUP(Table1[[#This Row],[Acronym]],AB$5:AC$93,2,FALSE)</f>
        <v>World Health Orgnization</v>
      </c>
      <c r="C407" s="73" t="s">
        <v>1177</v>
      </c>
      <c r="D407" s="81" t="s">
        <v>262</v>
      </c>
      <c r="E407" s="81" t="s">
        <v>988</v>
      </c>
      <c r="F407" s="73" t="s">
        <v>1178</v>
      </c>
      <c r="G407" s="73" t="s">
        <v>1179</v>
      </c>
      <c r="H407" s="73" t="s">
        <v>1180</v>
      </c>
      <c r="I407" s="73" t="s">
        <v>1181</v>
      </c>
      <c r="J407" s="73" t="s">
        <v>250</v>
      </c>
      <c r="K407" s="89"/>
      <c r="L407" s="89">
        <v>1</v>
      </c>
      <c r="M407" s="89"/>
      <c r="N407" s="89"/>
      <c r="O407" s="89"/>
      <c r="P407" s="73"/>
      <c r="Q407" s="89"/>
      <c r="R407" s="73"/>
      <c r="S407" s="73"/>
      <c r="T407" s="90"/>
    </row>
    <row r="408" spans="1:29" x14ac:dyDescent="0.25">
      <c r="A408" s="28">
        <v>405</v>
      </c>
      <c r="B408" s="73" t="str">
        <f>VLOOKUP(Table1[[#This Row],[Acronym]],AB$5:AC$93,2,FALSE)</f>
        <v>World Health Orgnization</v>
      </c>
      <c r="C408" s="82" t="s">
        <v>1177</v>
      </c>
      <c r="D408" s="73" t="s">
        <v>262</v>
      </c>
      <c r="E408" s="73" t="s">
        <v>988</v>
      </c>
      <c r="F408" s="73" t="s">
        <v>1913</v>
      </c>
      <c r="G408" s="73" t="s">
        <v>1914</v>
      </c>
      <c r="H408" s="82"/>
      <c r="I408" s="82" t="s">
        <v>1804</v>
      </c>
      <c r="J408" s="82"/>
      <c r="K408" s="82"/>
      <c r="L408" s="82"/>
      <c r="M408" s="82"/>
      <c r="N408" s="82"/>
      <c r="O408" s="82"/>
      <c r="P408" s="81"/>
      <c r="Q408" s="89"/>
      <c r="R408" s="73"/>
      <c r="S408" s="73"/>
      <c r="T408" s="90"/>
    </row>
    <row r="409" spans="1:29" x14ac:dyDescent="0.25">
      <c r="A409" s="28">
        <v>406</v>
      </c>
      <c r="B409" s="73" t="str">
        <f>VLOOKUP(Table1[[#This Row],[Acronym]],AB$5:AC$93,2,FALSE)</f>
        <v>World Vision Myanmar</v>
      </c>
      <c r="C409" s="73" t="s">
        <v>693</v>
      </c>
      <c r="D409" s="81" t="s">
        <v>263</v>
      </c>
      <c r="E409" s="81" t="s">
        <v>988</v>
      </c>
      <c r="F409" s="73" t="s">
        <v>242</v>
      </c>
      <c r="G409" s="73" t="s">
        <v>33</v>
      </c>
      <c r="H409" s="73" t="s">
        <v>312</v>
      </c>
      <c r="I409" s="73" t="s">
        <v>243</v>
      </c>
      <c r="J409" s="73" t="s">
        <v>252</v>
      </c>
      <c r="K409" s="89"/>
      <c r="L409" s="89">
        <v>1</v>
      </c>
      <c r="M409" s="89"/>
      <c r="N409" s="89"/>
      <c r="O409" s="89"/>
      <c r="P409" s="73"/>
      <c r="Q409" s="89"/>
      <c r="R409" s="73"/>
      <c r="S409" s="73"/>
      <c r="T409" s="90"/>
    </row>
    <row r="410" spans="1:29" x14ac:dyDescent="0.25">
      <c r="A410" s="28">
        <v>407</v>
      </c>
      <c r="B410" s="73" t="str">
        <f>VLOOKUP(Table1[[#This Row],[Acronym]],AB$5:AC$93,2,FALSE)</f>
        <v>World Vision Myanmar</v>
      </c>
      <c r="C410" s="73" t="s">
        <v>693</v>
      </c>
      <c r="D410" s="81" t="s">
        <v>263</v>
      </c>
      <c r="E410" s="81" t="s">
        <v>989</v>
      </c>
      <c r="F410" s="73" t="s">
        <v>2139</v>
      </c>
      <c r="G410" s="73" t="s">
        <v>2140</v>
      </c>
      <c r="H410" s="73" t="s">
        <v>2142</v>
      </c>
      <c r="I410" s="73" t="s">
        <v>2141</v>
      </c>
      <c r="J410" s="73" t="s">
        <v>252</v>
      </c>
      <c r="K410" s="89"/>
      <c r="L410" s="89">
        <v>1</v>
      </c>
      <c r="M410" s="89"/>
      <c r="N410" s="89"/>
      <c r="O410" s="89"/>
      <c r="P410" s="73"/>
      <c r="Q410" s="89"/>
      <c r="R410" s="73"/>
      <c r="S410" s="73"/>
      <c r="T410" s="90">
        <v>43363</v>
      </c>
    </row>
    <row r="411" spans="1:29" x14ac:dyDescent="0.25">
      <c r="A411" s="28">
        <v>408</v>
      </c>
      <c r="B411" s="73" t="str">
        <f>VLOOKUP(Table1[[#This Row],[Acronym]],AB$5:AC$93,2,FALSE)</f>
        <v>World Vision Myanmar</v>
      </c>
      <c r="C411" s="73" t="s">
        <v>693</v>
      </c>
      <c r="D411" s="81" t="s">
        <v>263</v>
      </c>
      <c r="E411" s="81" t="s">
        <v>989</v>
      </c>
      <c r="F411" s="73" t="s">
        <v>1295</v>
      </c>
      <c r="G411" s="73" t="s">
        <v>2047</v>
      </c>
      <c r="H411" s="73" t="s">
        <v>1224</v>
      </c>
      <c r="I411" s="73" t="s">
        <v>1225</v>
      </c>
      <c r="J411" s="73" t="s">
        <v>56</v>
      </c>
      <c r="K411" s="89"/>
      <c r="L411" s="89"/>
      <c r="M411" s="89"/>
      <c r="N411" s="89">
        <v>1</v>
      </c>
      <c r="O411" s="89">
        <v>1</v>
      </c>
      <c r="P411" s="73"/>
      <c r="Q411" s="89"/>
      <c r="R411" s="73"/>
      <c r="S411" s="142">
        <v>1</v>
      </c>
      <c r="T411" s="145">
        <v>43312</v>
      </c>
      <c r="AB411" s="98"/>
      <c r="AC411" s="99"/>
    </row>
    <row r="412" spans="1:29" x14ac:dyDescent="0.25">
      <c r="A412" s="28">
        <v>409</v>
      </c>
      <c r="B412" s="73" t="str">
        <f>VLOOKUP(Table1[[#This Row],[Acronym]],AB$5:AC$93,2,FALSE)</f>
        <v>World Vision Myanmar</v>
      </c>
      <c r="C412" s="73" t="s">
        <v>693</v>
      </c>
      <c r="D412" s="81" t="s">
        <v>263</v>
      </c>
      <c r="E412" s="81" t="s">
        <v>988</v>
      </c>
      <c r="F412" s="73" t="s">
        <v>1872</v>
      </c>
      <c r="G412" s="73" t="s">
        <v>1754</v>
      </c>
      <c r="H412" s="81" t="s">
        <v>1775</v>
      </c>
      <c r="I412" s="82" t="s">
        <v>1789</v>
      </c>
      <c r="J412" s="73" t="s">
        <v>252</v>
      </c>
      <c r="K412" s="82"/>
      <c r="L412" s="82">
        <v>1</v>
      </c>
      <c r="M412" s="82"/>
      <c r="N412" s="82"/>
      <c r="O412" s="82"/>
      <c r="P412" s="81"/>
      <c r="Q412" s="89"/>
      <c r="R412" s="73"/>
      <c r="S412" s="73"/>
      <c r="T412" s="90">
        <v>43272</v>
      </c>
    </row>
    <row r="413" spans="1:29" x14ac:dyDescent="0.25">
      <c r="A413" s="28">
        <v>410</v>
      </c>
      <c r="B413" s="73" t="str">
        <f>VLOOKUP(Table1[[#This Row],[Acronym]],AB$5:AC$93,2,FALSE)</f>
        <v xml:space="preserve">Wunpawng Ninghtoi </v>
      </c>
      <c r="C413" s="73" t="s">
        <v>193</v>
      </c>
      <c r="D413" s="81" t="s">
        <v>1892</v>
      </c>
      <c r="E413" s="81" t="s">
        <v>989</v>
      </c>
      <c r="F413" s="73" t="s">
        <v>1302</v>
      </c>
      <c r="G413" s="73" t="s">
        <v>1009</v>
      </c>
      <c r="H413" s="73"/>
      <c r="I413" s="73" t="s">
        <v>1303</v>
      </c>
      <c r="J413" s="73" t="s">
        <v>249</v>
      </c>
      <c r="K413" s="89">
        <v>1</v>
      </c>
      <c r="L413" s="89">
        <v>1</v>
      </c>
      <c r="M413" s="89"/>
      <c r="N413" s="89">
        <v>1</v>
      </c>
      <c r="O413" s="89"/>
      <c r="P413" s="73"/>
      <c r="Q413" s="89"/>
      <c r="R413" s="73"/>
      <c r="S413" s="73"/>
      <c r="T413" s="90"/>
    </row>
    <row r="414" spans="1:29" x14ac:dyDescent="0.25">
      <c r="A414" s="28">
        <v>411</v>
      </c>
      <c r="B414" s="73" t="str">
        <f>VLOOKUP(Table1[[#This Row],[Acronym]],AB$5:AC$93,2,FALSE)</f>
        <v xml:space="preserve">Wunpawng Ninghtoi </v>
      </c>
      <c r="C414" s="73" t="s">
        <v>193</v>
      </c>
      <c r="D414" s="81" t="s">
        <v>1892</v>
      </c>
      <c r="E414" s="81" t="s">
        <v>989</v>
      </c>
      <c r="F414" s="73" t="s">
        <v>1983</v>
      </c>
      <c r="G414" s="73" t="s">
        <v>1984</v>
      </c>
      <c r="H414" s="73"/>
      <c r="I414" s="120" t="s">
        <v>1985</v>
      </c>
      <c r="J414" s="73" t="s">
        <v>249</v>
      </c>
      <c r="K414" s="89"/>
      <c r="L414" s="89">
        <v>1</v>
      </c>
      <c r="M414" s="89"/>
      <c r="N414" s="89">
        <v>1</v>
      </c>
      <c r="O414" s="89"/>
      <c r="P414" s="73"/>
      <c r="Q414" s="89"/>
      <c r="R414" s="73"/>
      <c r="S414" s="73"/>
      <c r="T414" s="90"/>
    </row>
    <row r="415" spans="1:29" x14ac:dyDescent="0.25">
      <c r="A415" s="28">
        <v>412</v>
      </c>
      <c r="B415" s="73" t="str">
        <f>VLOOKUP(Table1[[#This Row],[Acronym]],AB$5:AC$93,2,FALSE)</f>
        <v xml:space="preserve">Wunpawng Ninghtoi </v>
      </c>
      <c r="C415" s="73" t="s">
        <v>193</v>
      </c>
      <c r="D415" s="81" t="s">
        <v>1892</v>
      </c>
      <c r="E415" s="81" t="s">
        <v>1751</v>
      </c>
      <c r="F415" s="73" t="s">
        <v>1750</v>
      </c>
      <c r="G415" s="73" t="s">
        <v>1752</v>
      </c>
      <c r="H415" s="73"/>
      <c r="I415" s="73" t="s">
        <v>1749</v>
      </c>
      <c r="J415" s="73" t="s">
        <v>249</v>
      </c>
      <c r="K415" s="89"/>
      <c r="L415" s="89">
        <v>1</v>
      </c>
      <c r="M415" s="89"/>
      <c r="N415" s="89"/>
      <c r="O415" s="89"/>
      <c r="P415" s="73"/>
      <c r="Q415" s="89"/>
      <c r="R415" s="73"/>
      <c r="S415" s="73"/>
      <c r="T415" s="90"/>
    </row>
    <row r="416" spans="1:29" ht="15.75" x14ac:dyDescent="0.25">
      <c r="A416" s="28">
        <v>413</v>
      </c>
      <c r="B416" s="73" t="str">
        <f>VLOOKUP(Table1[[#This Row],[Acronym]],AB$5:AC$93,2,FALSE)</f>
        <v xml:space="preserve">Wunpawng Ninghtoi </v>
      </c>
      <c r="C416" s="73" t="s">
        <v>193</v>
      </c>
      <c r="D416" s="81" t="s">
        <v>1892</v>
      </c>
      <c r="E416" s="81" t="s">
        <v>988</v>
      </c>
      <c r="F416" s="73" t="s">
        <v>2160</v>
      </c>
      <c r="G416" s="73" t="s">
        <v>203</v>
      </c>
      <c r="H416" s="175" t="s">
        <v>2162</v>
      </c>
      <c r="I416" s="71" t="s">
        <v>2161</v>
      </c>
      <c r="J416" s="73" t="s">
        <v>249</v>
      </c>
      <c r="K416" s="178"/>
      <c r="L416" s="178">
        <v>1</v>
      </c>
      <c r="M416" s="178"/>
      <c r="N416" s="178"/>
      <c r="O416" s="178"/>
      <c r="P416" s="177"/>
      <c r="Q416" s="178"/>
      <c r="R416" s="177"/>
      <c r="S416" s="177"/>
      <c r="T416" s="179"/>
    </row>
    <row r="417" spans="1:20" x14ac:dyDescent="0.25">
      <c r="A417" s="28">
        <v>414</v>
      </c>
      <c r="B417" s="73" t="str">
        <f>VLOOKUP(Table1[[#This Row],[Acronym]],AB$5:AC$93,2,FALSE)</f>
        <v xml:space="preserve">Wunpawng Ninghtoi </v>
      </c>
      <c r="C417" s="73" t="s">
        <v>193</v>
      </c>
      <c r="D417" s="81" t="s">
        <v>1892</v>
      </c>
      <c r="E417" s="81" t="s">
        <v>1751</v>
      </c>
      <c r="F417" s="73" t="s">
        <v>194</v>
      </c>
      <c r="G417" s="73" t="s">
        <v>195</v>
      </c>
      <c r="H417" s="73" t="s">
        <v>296</v>
      </c>
      <c r="I417" s="73" t="s">
        <v>196</v>
      </c>
      <c r="J417" s="73" t="s">
        <v>249</v>
      </c>
      <c r="K417" s="89"/>
      <c r="L417" s="89">
        <v>1</v>
      </c>
      <c r="M417" s="89"/>
      <c r="N417" s="89"/>
      <c r="O417" s="89"/>
      <c r="P417" s="73"/>
      <c r="Q417" s="89"/>
      <c r="R417" s="73"/>
      <c r="S417" s="73"/>
      <c r="T417" s="90"/>
    </row>
    <row r="418" spans="1:20" x14ac:dyDescent="0.25">
      <c r="A418" s="28">
        <v>415</v>
      </c>
      <c r="B418" s="73" t="s">
        <v>1926</v>
      </c>
      <c r="C418" s="73" t="s">
        <v>1926</v>
      </c>
      <c r="D418" s="81"/>
      <c r="E418" s="81"/>
      <c r="F418" s="73" t="s">
        <v>1928</v>
      </c>
      <c r="G418" s="73"/>
      <c r="H418" s="73"/>
      <c r="I418" s="85" t="s">
        <v>1927</v>
      </c>
      <c r="J418" s="73" t="s">
        <v>56</v>
      </c>
      <c r="K418" s="89"/>
      <c r="L418" s="89"/>
      <c r="M418" s="89"/>
      <c r="N418" s="89">
        <v>1</v>
      </c>
      <c r="O418" s="89"/>
      <c r="P418" s="73"/>
      <c r="Q418" s="89"/>
      <c r="R418" s="73"/>
      <c r="S418" s="73"/>
      <c r="T418" s="90"/>
    </row>
    <row r="419" spans="1:20" x14ac:dyDescent="0.25">
      <c r="A419" s="28">
        <v>416</v>
      </c>
      <c r="B419" s="73" t="str">
        <f>VLOOKUP(Table1[[#This Row],[Acronym]],AB$5:AC$93,2,FALSE)</f>
        <v>Embassy of Japan</v>
      </c>
      <c r="C419" s="73" t="s">
        <v>2255</v>
      </c>
      <c r="D419" s="81" t="s">
        <v>387</v>
      </c>
      <c r="E419" s="81"/>
      <c r="F419" s="73" t="s">
        <v>2090</v>
      </c>
      <c r="G419" s="73" t="s">
        <v>694</v>
      </c>
      <c r="H419" s="73"/>
      <c r="I419" s="120" t="s">
        <v>1943</v>
      </c>
      <c r="J419" s="73" t="s">
        <v>56</v>
      </c>
      <c r="K419" s="89"/>
      <c r="L419" s="89"/>
      <c r="M419" s="89"/>
      <c r="N419" s="89">
        <v>1</v>
      </c>
      <c r="O419" s="89"/>
      <c r="P419" s="73">
        <v>1</v>
      </c>
      <c r="Q419" s="89"/>
      <c r="R419" s="73"/>
      <c r="S419" s="73"/>
      <c r="T419" s="90"/>
    </row>
    <row r="420" spans="1:20" x14ac:dyDescent="0.25">
      <c r="A420" s="28">
        <v>417</v>
      </c>
      <c r="B420" s="73" t="e">
        <f>VLOOKUP(Table1[[#This Row],[Acronym]],AB$5:AC$93,2,FALSE)</f>
        <v>#N/A</v>
      </c>
      <c r="C420" s="82"/>
      <c r="D420" s="82"/>
      <c r="E420" s="81" t="s">
        <v>988</v>
      </c>
      <c r="F420" s="73" t="s">
        <v>1970</v>
      </c>
      <c r="G420" s="82" t="s">
        <v>1971</v>
      </c>
      <c r="H420" s="73" t="s">
        <v>1973</v>
      </c>
      <c r="I420" s="73" t="s">
        <v>1974</v>
      </c>
      <c r="J420" s="73" t="s">
        <v>1972</v>
      </c>
      <c r="K420" s="89"/>
      <c r="L420" s="89"/>
      <c r="M420" s="89"/>
      <c r="N420" s="89"/>
      <c r="O420" s="89"/>
      <c r="P420" s="73"/>
      <c r="Q420" s="89">
        <v>1</v>
      </c>
      <c r="R420" s="73"/>
      <c r="S420" s="73"/>
      <c r="T420" s="90">
        <v>43273</v>
      </c>
    </row>
    <row r="421" spans="1:20" x14ac:dyDescent="0.25">
      <c r="A421" s="28">
        <v>418</v>
      </c>
      <c r="B421" s="73" t="str">
        <f>VLOOKUP(Table1[[#This Row],[Acronym]],AB$5:AC$93,2,FALSE)</f>
        <v>Malteser International</v>
      </c>
      <c r="C421" s="73" t="s">
        <v>101</v>
      </c>
      <c r="D421" s="81" t="s">
        <v>263</v>
      </c>
      <c r="E421" s="81" t="s">
        <v>988</v>
      </c>
      <c r="F421" s="140" t="s">
        <v>2014</v>
      </c>
      <c r="G421" s="142" t="s">
        <v>176</v>
      </c>
      <c r="H421" s="142" t="s">
        <v>2016</v>
      </c>
      <c r="I421" s="142"/>
      <c r="J421" s="137" t="s">
        <v>2019</v>
      </c>
      <c r="K421" s="138"/>
      <c r="L421" s="138"/>
      <c r="M421" s="138"/>
      <c r="N421" s="138"/>
      <c r="O421" s="138"/>
      <c r="P421" s="137"/>
      <c r="Q421" s="138"/>
      <c r="R421" s="137"/>
      <c r="S421" s="137">
        <v>1</v>
      </c>
      <c r="T421" s="139">
        <v>43312</v>
      </c>
    </row>
    <row r="422" spans="1:20" x14ac:dyDescent="0.25">
      <c r="A422" s="28">
        <v>419</v>
      </c>
      <c r="B422" s="73" t="str">
        <f>VLOOKUP(Table1[[#This Row],[Acronym]],AB$5:AC$93,2,FALSE)</f>
        <v>Malteser International</v>
      </c>
      <c r="C422" s="73" t="s">
        <v>101</v>
      </c>
      <c r="D422" s="81" t="s">
        <v>263</v>
      </c>
      <c r="E422" s="81" t="s">
        <v>988</v>
      </c>
      <c r="F422" s="140" t="s">
        <v>2015</v>
      </c>
      <c r="G422" s="142" t="s">
        <v>39</v>
      </c>
      <c r="H422" s="142" t="s">
        <v>2017</v>
      </c>
      <c r="I422" s="142" t="s">
        <v>2018</v>
      </c>
      <c r="J422" s="137" t="s">
        <v>2019</v>
      </c>
      <c r="K422" s="141"/>
      <c r="L422" s="141"/>
      <c r="M422" s="141"/>
      <c r="N422" s="141"/>
      <c r="O422" s="141"/>
      <c r="P422" s="140"/>
      <c r="Q422" s="141"/>
      <c r="R422" s="140"/>
      <c r="S422" s="137">
        <v>1</v>
      </c>
      <c r="T422" s="139">
        <v>43312</v>
      </c>
    </row>
    <row r="423" spans="1:20" x14ac:dyDescent="0.25">
      <c r="A423" s="28">
        <v>420</v>
      </c>
      <c r="B423" s="73" t="str">
        <f>VLOOKUP(Table1[[#This Row],[Acronym]],AB$5:AC$93,2,FALSE)</f>
        <v>PACT Myanmar</v>
      </c>
      <c r="C423" s="142" t="s">
        <v>1234</v>
      </c>
      <c r="D423" s="143" t="s">
        <v>263</v>
      </c>
      <c r="E423" s="143" t="s">
        <v>988</v>
      </c>
      <c r="F423" s="73" t="s">
        <v>2020</v>
      </c>
      <c r="G423" s="142" t="s">
        <v>39</v>
      </c>
      <c r="H423" s="142" t="s">
        <v>2021</v>
      </c>
      <c r="I423" s="142" t="s">
        <v>2022</v>
      </c>
      <c r="J423" s="137" t="s">
        <v>2019</v>
      </c>
      <c r="K423" s="138"/>
      <c r="L423" s="138"/>
      <c r="M423" s="138"/>
      <c r="N423" s="138"/>
      <c r="O423" s="138"/>
      <c r="P423" s="137"/>
      <c r="Q423" s="138"/>
      <c r="R423" s="137"/>
      <c r="S423" s="137">
        <v>1</v>
      </c>
      <c r="T423" s="139">
        <v>43312</v>
      </c>
    </row>
    <row r="424" spans="1:20" x14ac:dyDescent="0.25">
      <c r="A424" s="28">
        <v>421</v>
      </c>
      <c r="B424" s="73" t="str">
        <f>VLOOKUP(Table1[[#This Row],[Acronym]],AB$5:AC$93,2,FALSE)</f>
        <v>Save The Children International</v>
      </c>
      <c r="C424" s="142" t="s">
        <v>100</v>
      </c>
      <c r="D424" s="143" t="s">
        <v>263</v>
      </c>
      <c r="E424" s="143" t="s">
        <v>988</v>
      </c>
      <c r="F424" s="73" t="s">
        <v>2023</v>
      </c>
      <c r="G424" s="142" t="s">
        <v>164</v>
      </c>
      <c r="H424" s="142" t="s">
        <v>2026</v>
      </c>
      <c r="I424" s="142" t="s">
        <v>2027</v>
      </c>
      <c r="J424" s="137" t="s">
        <v>2019</v>
      </c>
      <c r="K424" s="138"/>
      <c r="L424" s="138"/>
      <c r="M424" s="138"/>
      <c r="N424" s="138"/>
      <c r="O424" s="138"/>
      <c r="P424" s="137"/>
      <c r="Q424" s="138"/>
      <c r="R424" s="137"/>
      <c r="S424" s="137"/>
      <c r="T424" s="139">
        <v>43312</v>
      </c>
    </row>
    <row r="425" spans="1:20" ht="15.75" x14ac:dyDescent="0.25">
      <c r="A425" s="28">
        <v>422</v>
      </c>
      <c r="B425" s="73" t="str">
        <f>VLOOKUP(Table1[[#This Row],[Acronym]],AB$5:AC$93,2,FALSE)</f>
        <v>Save The Children International</v>
      </c>
      <c r="C425" s="142" t="s">
        <v>100</v>
      </c>
      <c r="D425" s="143" t="s">
        <v>263</v>
      </c>
      <c r="E425" s="143" t="s">
        <v>988</v>
      </c>
      <c r="F425" s="177" t="s">
        <v>2223</v>
      </c>
      <c r="G425" s="186" t="s">
        <v>2221</v>
      </c>
      <c r="H425" s="186" t="s">
        <v>2222</v>
      </c>
      <c r="I425" s="187" t="s">
        <v>2224</v>
      </c>
      <c r="J425" s="186" t="s">
        <v>56</v>
      </c>
      <c r="K425" s="188"/>
      <c r="L425" s="188"/>
      <c r="M425" s="188"/>
      <c r="N425" s="188">
        <v>1</v>
      </c>
      <c r="O425" s="188"/>
      <c r="P425" s="186">
        <v>1</v>
      </c>
      <c r="Q425" s="188"/>
      <c r="R425" s="186"/>
      <c r="S425" s="186"/>
      <c r="T425" s="189">
        <v>43418</v>
      </c>
    </row>
    <row r="426" spans="1:20" x14ac:dyDescent="0.25">
      <c r="A426" s="28">
        <v>423</v>
      </c>
      <c r="B426" s="73" t="str">
        <f>VLOOKUP(Table1[[#This Row],[Acronym]],AB$5:AC$93,2,FALSE)</f>
        <v>Save The Children International</v>
      </c>
      <c r="C426" s="142" t="s">
        <v>100</v>
      </c>
      <c r="D426" s="143" t="s">
        <v>263</v>
      </c>
      <c r="E426" s="143" t="s">
        <v>988</v>
      </c>
      <c r="F426" s="73" t="s">
        <v>2024</v>
      </c>
      <c r="G426" s="142" t="s">
        <v>2028</v>
      </c>
      <c r="H426" s="142" t="s">
        <v>2029</v>
      </c>
      <c r="I426" s="142" t="s">
        <v>2030</v>
      </c>
      <c r="J426" s="137" t="s">
        <v>2019</v>
      </c>
      <c r="K426" s="138"/>
      <c r="L426" s="138"/>
      <c r="M426" s="138"/>
      <c r="N426" s="138"/>
      <c r="O426" s="138"/>
      <c r="P426" s="137"/>
      <c r="Q426" s="138"/>
      <c r="R426" s="137"/>
      <c r="S426" s="137"/>
      <c r="T426" s="139">
        <v>43312</v>
      </c>
    </row>
    <row r="427" spans="1:20" x14ac:dyDescent="0.25">
      <c r="A427" s="28">
        <v>424</v>
      </c>
      <c r="B427" s="73" t="str">
        <f>VLOOKUP(Table1[[#This Row],[Acronym]],AB$5:AC$93,2,FALSE)</f>
        <v>Peace Winds Japan - Myanmar</v>
      </c>
      <c r="C427" s="142" t="s">
        <v>2036</v>
      </c>
      <c r="D427" s="143" t="s">
        <v>263</v>
      </c>
      <c r="E427" s="143" t="s">
        <v>988</v>
      </c>
      <c r="F427" s="73" t="s">
        <v>1755</v>
      </c>
      <c r="G427" s="142" t="s">
        <v>2031</v>
      </c>
      <c r="H427" s="142" t="s">
        <v>2032</v>
      </c>
      <c r="I427" s="142" t="s">
        <v>2033</v>
      </c>
      <c r="J427" s="137" t="s">
        <v>2019</v>
      </c>
      <c r="K427" s="138"/>
      <c r="L427" s="138"/>
      <c r="M427" s="138"/>
      <c r="N427" s="138"/>
      <c r="O427" s="138"/>
      <c r="P427" s="137"/>
      <c r="Q427" s="138"/>
      <c r="R427" s="137"/>
      <c r="S427" s="137">
        <v>1</v>
      </c>
      <c r="T427" s="139">
        <v>43312</v>
      </c>
    </row>
    <row r="428" spans="1:20" x14ac:dyDescent="0.25">
      <c r="A428" s="28">
        <v>425</v>
      </c>
      <c r="B428" s="73" t="str">
        <f>VLOOKUP(Table1[[#This Row],[Acronym]],AB$5:AC$93,2,FALSE)</f>
        <v>Peace Winds Japan - Myanmar</v>
      </c>
      <c r="C428" s="142" t="s">
        <v>2036</v>
      </c>
      <c r="D428" s="143" t="s">
        <v>263</v>
      </c>
      <c r="E428" s="143" t="s">
        <v>988</v>
      </c>
      <c r="F428" s="73" t="s">
        <v>2025</v>
      </c>
      <c r="G428" s="142" t="s">
        <v>185</v>
      </c>
      <c r="H428" s="142" t="s">
        <v>2034</v>
      </c>
      <c r="I428" s="142" t="s">
        <v>2035</v>
      </c>
      <c r="J428" s="137" t="s">
        <v>2019</v>
      </c>
      <c r="K428" s="138"/>
      <c r="L428" s="138"/>
      <c r="M428" s="138"/>
      <c r="N428" s="138"/>
      <c r="O428" s="138"/>
      <c r="P428" s="137"/>
      <c r="Q428" s="138"/>
      <c r="R428" s="137"/>
      <c r="S428" s="137">
        <v>1</v>
      </c>
      <c r="T428" s="139">
        <v>43312</v>
      </c>
    </row>
    <row r="429" spans="1:20" x14ac:dyDescent="0.25">
      <c r="A429" s="28">
        <v>426</v>
      </c>
      <c r="B429" s="73" t="str">
        <f>VLOOKUP(Table1[[#This Row],[Acronym]],AB$5:AC$93,2,FALSE)</f>
        <v>United Nations Children Funds</v>
      </c>
      <c r="C429" s="142" t="s">
        <v>26</v>
      </c>
      <c r="D429" s="143" t="s">
        <v>262</v>
      </c>
      <c r="E429" s="143" t="s">
        <v>988</v>
      </c>
      <c r="F429" s="142" t="s">
        <v>2037</v>
      </c>
      <c r="G429" s="142" t="s">
        <v>29</v>
      </c>
      <c r="H429" s="142" t="s">
        <v>2038</v>
      </c>
      <c r="I429" s="142" t="s">
        <v>2039</v>
      </c>
      <c r="J429" s="137" t="s">
        <v>2019</v>
      </c>
      <c r="K429" s="144"/>
      <c r="L429" s="144"/>
      <c r="M429" s="144"/>
      <c r="N429" s="144"/>
      <c r="O429" s="144"/>
      <c r="P429" s="142"/>
      <c r="Q429" s="144"/>
      <c r="R429" s="142"/>
      <c r="S429" s="142">
        <v>1</v>
      </c>
      <c r="T429" s="139">
        <v>43312</v>
      </c>
    </row>
    <row r="430" spans="1:20" x14ac:dyDescent="0.25">
      <c r="A430" s="28">
        <v>427</v>
      </c>
      <c r="B430" s="73" t="str">
        <f>VLOOKUP(Table1[[#This Row],[Acronym]],AB$5:AC$93,2,FALSE)</f>
        <v>World Vision Myanmar</v>
      </c>
      <c r="C430" s="73" t="s">
        <v>693</v>
      </c>
      <c r="D430" s="81" t="s">
        <v>263</v>
      </c>
      <c r="E430" s="81" t="s">
        <v>988</v>
      </c>
      <c r="F430" s="73" t="s">
        <v>2040</v>
      </c>
      <c r="G430" s="142" t="s">
        <v>2041</v>
      </c>
      <c r="H430" s="142"/>
      <c r="I430" s="142" t="s">
        <v>2042</v>
      </c>
      <c r="J430" s="142" t="s">
        <v>56</v>
      </c>
      <c r="K430" s="144"/>
      <c r="L430" s="144"/>
      <c r="M430" s="144"/>
      <c r="N430" s="144">
        <v>1</v>
      </c>
      <c r="O430" s="144"/>
      <c r="P430" s="142"/>
      <c r="Q430" s="144"/>
      <c r="R430" s="142"/>
      <c r="S430" s="142">
        <v>1</v>
      </c>
      <c r="T430" s="145">
        <v>43312</v>
      </c>
    </row>
    <row r="431" spans="1:20" x14ac:dyDescent="0.25">
      <c r="A431" s="28">
        <v>428</v>
      </c>
      <c r="B431" s="73" t="str">
        <f>VLOOKUP(Table1[[#This Row],[Acronym]],AB$5:AC$93,2,FALSE)</f>
        <v>World Vision Myanmar</v>
      </c>
      <c r="C431" s="73" t="s">
        <v>693</v>
      </c>
      <c r="D431" s="81" t="s">
        <v>263</v>
      </c>
      <c r="E431" s="81" t="s">
        <v>988</v>
      </c>
      <c r="F431" s="73" t="s">
        <v>2043</v>
      </c>
      <c r="G431" s="73" t="s">
        <v>2044</v>
      </c>
      <c r="H431" s="146" t="s">
        <v>2046</v>
      </c>
      <c r="I431" s="142" t="s">
        <v>2045</v>
      </c>
      <c r="J431" s="137" t="s">
        <v>2019</v>
      </c>
      <c r="K431" s="144"/>
      <c r="L431" s="144"/>
      <c r="M431" s="144"/>
      <c r="N431" s="144"/>
      <c r="O431" s="144"/>
      <c r="P431" s="142"/>
      <c r="Q431" s="144"/>
      <c r="R431" s="142"/>
      <c r="S431" s="142">
        <v>1</v>
      </c>
      <c r="T431" s="145">
        <v>43312</v>
      </c>
    </row>
    <row r="432" spans="1:20" ht="15.75" x14ac:dyDescent="0.25">
      <c r="A432" s="28">
        <v>429</v>
      </c>
      <c r="B432" s="73" t="str">
        <f>VLOOKUP(Table1[[#This Row],[Acronym]],AB$5:AC$93,2,FALSE)</f>
        <v>Thirst Aid</v>
      </c>
      <c r="C432" s="142" t="s">
        <v>2082</v>
      </c>
      <c r="D432" s="153" t="s">
        <v>263</v>
      </c>
      <c r="E432" s="153" t="s">
        <v>989</v>
      </c>
      <c r="F432" s="152" t="s">
        <v>2083</v>
      </c>
      <c r="G432" s="152" t="s">
        <v>601</v>
      </c>
      <c r="H432" s="152" t="s">
        <v>2084</v>
      </c>
      <c r="I432" s="156" t="s">
        <v>2085</v>
      </c>
      <c r="J432" s="152" t="s">
        <v>56</v>
      </c>
      <c r="K432" s="154"/>
      <c r="L432" s="154"/>
      <c r="M432" s="154"/>
      <c r="N432" s="154">
        <v>1</v>
      </c>
      <c r="O432" s="154"/>
      <c r="P432" s="152">
        <v>1</v>
      </c>
      <c r="Q432" s="154"/>
      <c r="R432" s="152"/>
      <c r="S432" s="152"/>
      <c r="T432" s="155">
        <v>43314</v>
      </c>
    </row>
    <row r="433" spans="1:20" ht="15.75" x14ac:dyDescent="0.25">
      <c r="A433" s="28">
        <v>430</v>
      </c>
      <c r="B433" s="73" t="str">
        <f>VLOOKUP(Table1[[#This Row],[Acronym]],AB$5:AC$93,2,FALSE)</f>
        <v>Catholic Relief Services</v>
      </c>
      <c r="C433" s="142" t="s">
        <v>2104</v>
      </c>
      <c r="D433" s="143" t="s">
        <v>1892</v>
      </c>
      <c r="E433" s="143" t="s">
        <v>988</v>
      </c>
      <c r="F433" s="142" t="s">
        <v>48</v>
      </c>
      <c r="G433" s="73" t="s">
        <v>2105</v>
      </c>
      <c r="H433" s="152" t="s">
        <v>2107</v>
      </c>
      <c r="I433" s="71" t="s">
        <v>2106</v>
      </c>
      <c r="J433" s="142" t="s">
        <v>56</v>
      </c>
      <c r="K433" s="144"/>
      <c r="L433" s="144"/>
      <c r="M433" s="144"/>
      <c r="N433" s="144">
        <v>1</v>
      </c>
      <c r="O433" s="144"/>
      <c r="P433" s="142">
        <v>1</v>
      </c>
      <c r="Q433" s="144"/>
      <c r="R433" s="142"/>
      <c r="S433" s="142">
        <v>1</v>
      </c>
      <c r="T433" s="145">
        <v>43325</v>
      </c>
    </row>
    <row r="434" spans="1:20" x14ac:dyDescent="0.25">
      <c r="A434" s="28">
        <v>431</v>
      </c>
      <c r="B434" s="73" t="str">
        <f>VLOOKUP(Table1[[#This Row],[Acronym]],AB$5:AC$93,2,FALSE)</f>
        <v>Karuna Mission Social Solidarity</v>
      </c>
      <c r="C434" s="73" t="s">
        <v>10</v>
      </c>
      <c r="D434" s="81" t="s">
        <v>1892</v>
      </c>
      <c r="E434" s="81" t="s">
        <v>988</v>
      </c>
      <c r="F434" s="142" t="s">
        <v>2108</v>
      </c>
      <c r="G434" s="73" t="s">
        <v>1009</v>
      </c>
      <c r="H434" s="73" t="s">
        <v>2109</v>
      </c>
      <c r="I434" s="142" t="s">
        <v>2110</v>
      </c>
      <c r="J434" s="142" t="s">
        <v>56</v>
      </c>
      <c r="K434" s="144"/>
      <c r="L434" s="144"/>
      <c r="M434" s="144"/>
      <c r="N434" s="144">
        <v>1</v>
      </c>
      <c r="O434" s="144"/>
      <c r="P434" s="142"/>
      <c r="Q434" s="144"/>
      <c r="R434" s="142"/>
      <c r="S434" s="142">
        <v>1</v>
      </c>
      <c r="T434" s="145">
        <v>43325</v>
      </c>
    </row>
    <row r="435" spans="1:20" ht="15.75" x14ac:dyDescent="0.25">
      <c r="A435" s="28">
        <v>432</v>
      </c>
      <c r="B435" s="73" t="s">
        <v>2128</v>
      </c>
      <c r="C435" s="168" t="s">
        <v>2128</v>
      </c>
      <c r="D435" s="143" t="s">
        <v>386</v>
      </c>
      <c r="E435" s="143" t="s">
        <v>988</v>
      </c>
      <c r="F435" s="168" t="s">
        <v>2125</v>
      </c>
      <c r="G435" s="168" t="s">
        <v>2126</v>
      </c>
      <c r="H435" s="168" t="s">
        <v>2127</v>
      </c>
      <c r="I435" s="167" t="s">
        <v>2124</v>
      </c>
      <c r="J435" s="142" t="s">
        <v>56</v>
      </c>
      <c r="K435" s="144"/>
      <c r="L435" s="144"/>
      <c r="M435" s="144"/>
      <c r="N435" s="144">
        <v>1</v>
      </c>
      <c r="O435" s="144"/>
      <c r="P435" s="142">
        <v>1</v>
      </c>
      <c r="Q435" s="144"/>
      <c r="R435" s="142"/>
      <c r="S435" s="142"/>
      <c r="T435" s="145">
        <v>43348</v>
      </c>
    </row>
    <row r="436" spans="1:20" ht="15.75" x14ac:dyDescent="0.25">
      <c r="A436" s="28">
        <v>433</v>
      </c>
      <c r="B436" s="73" t="str">
        <f>VLOOKUP(Table1[[#This Row],[Acronym]],AB$5:AC$93,2,FALSE)</f>
        <v>World Concern Myanmar</v>
      </c>
      <c r="C436" s="142" t="s">
        <v>2129</v>
      </c>
      <c r="D436" s="143" t="s">
        <v>263</v>
      </c>
      <c r="E436" s="143" t="s">
        <v>988</v>
      </c>
      <c r="F436" s="70" t="s">
        <v>2130</v>
      </c>
      <c r="G436" s="70" t="s">
        <v>2131</v>
      </c>
      <c r="H436" s="142"/>
      <c r="I436" s="71" t="s">
        <v>2132</v>
      </c>
      <c r="J436" s="142" t="s">
        <v>56</v>
      </c>
      <c r="K436" s="144"/>
      <c r="L436" s="144"/>
      <c r="M436" s="144"/>
      <c r="N436" s="144">
        <v>1</v>
      </c>
      <c r="O436" s="144"/>
      <c r="P436" s="142"/>
      <c r="Q436" s="144"/>
      <c r="R436" s="142"/>
      <c r="S436" s="142"/>
      <c r="T436" s="145">
        <v>43360</v>
      </c>
    </row>
    <row r="437" spans="1:20" ht="15.75" x14ac:dyDescent="0.25">
      <c r="A437" s="28">
        <v>434</v>
      </c>
      <c r="B437" s="73" t="str">
        <f>VLOOKUP(Table1[[#This Row],[Acronym]],AB$5:AC$93,2,FALSE)</f>
        <v>GIZ</v>
      </c>
      <c r="C437" s="142" t="s">
        <v>2170</v>
      </c>
      <c r="D437" s="143"/>
      <c r="E437" s="143" t="s">
        <v>989</v>
      </c>
      <c r="F437" s="142" t="s">
        <v>2172</v>
      </c>
      <c r="G437" s="70" t="s">
        <v>2174</v>
      </c>
      <c r="H437" s="180" t="s">
        <v>2168</v>
      </c>
      <c r="I437" s="71" t="s">
        <v>2169</v>
      </c>
      <c r="J437" s="142" t="s">
        <v>106</v>
      </c>
      <c r="K437" s="144"/>
      <c r="L437" s="144"/>
      <c r="M437" s="144">
        <v>1</v>
      </c>
      <c r="N437" s="144"/>
      <c r="O437" s="144"/>
      <c r="P437" s="142"/>
      <c r="Q437" s="144"/>
      <c r="R437" s="142"/>
      <c r="S437" s="142"/>
      <c r="T437" s="145">
        <v>43403</v>
      </c>
    </row>
    <row r="438" spans="1:20" ht="15.75" x14ac:dyDescent="0.25">
      <c r="A438" s="28">
        <v>435</v>
      </c>
      <c r="B438" s="73" t="str">
        <f>VLOOKUP(Table1[[#This Row],[Acronym]],AB$5:AC$93,2,FALSE)</f>
        <v>GIZ</v>
      </c>
      <c r="C438" s="142" t="s">
        <v>2170</v>
      </c>
      <c r="D438" s="143"/>
      <c r="E438" s="143" t="s">
        <v>989</v>
      </c>
      <c r="F438" s="70" t="s">
        <v>2171</v>
      </c>
      <c r="G438" s="70" t="s">
        <v>2173</v>
      </c>
      <c r="H438" s="70" t="s">
        <v>2175</v>
      </c>
      <c r="I438" s="71" t="s">
        <v>2176</v>
      </c>
      <c r="J438" s="142" t="s">
        <v>106</v>
      </c>
      <c r="K438" s="144"/>
      <c r="L438" s="144"/>
      <c r="M438" s="144">
        <v>1</v>
      </c>
      <c r="N438" s="144"/>
      <c r="O438" s="144"/>
      <c r="P438" s="142"/>
      <c r="Q438" s="144"/>
      <c r="R438" s="142"/>
      <c r="S438" s="142"/>
      <c r="T438" s="145">
        <v>43403</v>
      </c>
    </row>
    <row r="439" spans="1:20" ht="15.75" x14ac:dyDescent="0.25">
      <c r="A439" s="28">
        <v>436</v>
      </c>
      <c r="B439" s="73" t="str">
        <f>VLOOKUP(Table1[[#This Row],[Acronym]],AB$5:AC$93,2,FALSE)</f>
        <v>GIZ</v>
      </c>
      <c r="C439" s="142" t="s">
        <v>2170</v>
      </c>
      <c r="D439" s="143"/>
      <c r="E439" s="143" t="s">
        <v>988</v>
      </c>
      <c r="F439" s="70" t="s">
        <v>2177</v>
      </c>
      <c r="G439" s="70" t="s">
        <v>2131</v>
      </c>
      <c r="H439" s="70" t="s">
        <v>2178</v>
      </c>
      <c r="I439" s="71" t="s">
        <v>2179</v>
      </c>
      <c r="J439" s="142" t="s">
        <v>1652</v>
      </c>
      <c r="K439" s="144"/>
      <c r="L439" s="144"/>
      <c r="M439" s="144">
        <v>1</v>
      </c>
      <c r="N439" s="144"/>
      <c r="O439" s="144"/>
      <c r="P439" s="142"/>
      <c r="Q439" s="144"/>
      <c r="R439" s="142"/>
      <c r="S439" s="142"/>
      <c r="T439" s="145">
        <v>43403</v>
      </c>
    </row>
    <row r="440" spans="1:20" x14ac:dyDescent="0.25">
      <c r="A440" s="28">
        <v>437</v>
      </c>
      <c r="B440" s="73" t="str">
        <f>VLOOKUP(Table1[[#This Row],[Acronym]],AB$5:AC$93,2,FALSE)</f>
        <v>United States Agency for International Development</v>
      </c>
      <c r="C440" s="142" t="s">
        <v>378</v>
      </c>
      <c r="D440" s="143"/>
      <c r="E440" s="143"/>
      <c r="F440" s="142"/>
      <c r="G440" s="142"/>
      <c r="H440" s="142"/>
      <c r="I440" s="167" t="s">
        <v>2192</v>
      </c>
      <c r="J440" s="142" t="s">
        <v>56</v>
      </c>
      <c r="K440" s="144"/>
      <c r="L440" s="144"/>
      <c r="M440" s="144"/>
      <c r="N440" s="144">
        <v>1</v>
      </c>
      <c r="O440" s="144"/>
      <c r="P440" s="142"/>
      <c r="Q440" s="144"/>
      <c r="R440" s="142"/>
      <c r="S440" s="142"/>
      <c r="T440" s="145">
        <v>43410</v>
      </c>
    </row>
    <row r="441" spans="1:20" x14ac:dyDescent="0.25">
      <c r="A441" s="28">
        <v>438</v>
      </c>
      <c r="B441" s="73" t="e">
        <f>VLOOKUP(Table1[[#This Row],[Acronym]],AB$5:AC$93,2,FALSE)</f>
        <v>#N/A</v>
      </c>
      <c r="C441" s="142"/>
      <c r="D441" s="143"/>
      <c r="E441" s="143"/>
      <c r="F441" s="142"/>
      <c r="G441" s="142"/>
      <c r="H441" s="142"/>
      <c r="I441" s="142" t="s">
        <v>2193</v>
      </c>
      <c r="J441" s="142" t="s">
        <v>56</v>
      </c>
      <c r="K441" s="144"/>
      <c r="L441" s="144"/>
      <c r="M441" s="144"/>
      <c r="N441" s="144">
        <v>1</v>
      </c>
      <c r="O441" s="144"/>
      <c r="P441" s="142"/>
      <c r="Q441" s="144"/>
      <c r="R441" s="142"/>
      <c r="S441" s="142"/>
      <c r="T441" s="145">
        <v>43410</v>
      </c>
    </row>
    <row r="442" spans="1:20" ht="15.75" x14ac:dyDescent="0.25">
      <c r="A442" s="28">
        <v>439</v>
      </c>
      <c r="B442" s="73" t="e">
        <f>VLOOKUP(Table1[[#This Row],[Acronym]],AB$5:AC$93,2,FALSE)</f>
        <v>#N/A</v>
      </c>
      <c r="C442" s="142"/>
      <c r="D442" s="143"/>
      <c r="E442" s="143"/>
      <c r="F442" s="142"/>
      <c r="G442" s="142"/>
      <c r="H442" s="142"/>
      <c r="I442" s="156" t="s">
        <v>2194</v>
      </c>
      <c r="J442" s="142" t="s">
        <v>56</v>
      </c>
      <c r="K442" s="144"/>
      <c r="L442" s="144"/>
      <c r="M442" s="144"/>
      <c r="N442" s="144">
        <v>1</v>
      </c>
      <c r="O442" s="144"/>
      <c r="P442" s="142"/>
      <c r="Q442" s="144"/>
      <c r="R442" s="142"/>
      <c r="S442" s="142"/>
      <c r="T442" s="145">
        <v>43410</v>
      </c>
    </row>
    <row r="443" spans="1:20" ht="15.75" x14ac:dyDescent="0.25">
      <c r="A443" s="28">
        <v>440</v>
      </c>
      <c r="B443" s="73" t="e">
        <f>VLOOKUP(Table1[[#This Row],[Acronym]],AB$5:AC$93,2,FALSE)</f>
        <v>#N/A</v>
      </c>
      <c r="C443" s="142"/>
      <c r="D443" s="143"/>
      <c r="E443" s="143"/>
      <c r="F443" s="142" t="s">
        <v>2244</v>
      </c>
      <c r="G443" s="142"/>
      <c r="H443" s="142"/>
      <c r="I443" s="156" t="s">
        <v>2195</v>
      </c>
      <c r="J443" s="142" t="s">
        <v>56</v>
      </c>
      <c r="K443" s="144"/>
      <c r="L443" s="144"/>
      <c r="M443" s="144"/>
      <c r="N443" s="144">
        <v>1</v>
      </c>
      <c r="O443" s="144"/>
      <c r="P443" s="142"/>
      <c r="Q443" s="144"/>
      <c r="R443" s="142"/>
      <c r="S443" s="142"/>
      <c r="T443" s="145">
        <v>43410</v>
      </c>
    </row>
    <row r="444" spans="1:20" x14ac:dyDescent="0.25">
      <c r="A444" s="28">
        <v>441</v>
      </c>
      <c r="B444" s="73" t="str">
        <f>VLOOKUP(Table1[[#This Row],[Acronym]],AB$5:AC$93,2,FALSE)</f>
        <v>HARP Facility</v>
      </c>
      <c r="C444" s="142" t="s">
        <v>689</v>
      </c>
      <c r="D444" s="143"/>
      <c r="E444" s="143"/>
      <c r="F444" s="142" t="s">
        <v>2243</v>
      </c>
      <c r="G444" s="142"/>
      <c r="H444" s="142"/>
      <c r="I444" s="167" t="s">
        <v>2196</v>
      </c>
      <c r="J444" s="142" t="s">
        <v>56</v>
      </c>
      <c r="K444" s="144"/>
      <c r="L444" s="144"/>
      <c r="M444" s="144"/>
      <c r="N444" s="144">
        <v>1</v>
      </c>
      <c r="O444" s="144"/>
      <c r="P444" s="142">
        <v>1</v>
      </c>
      <c r="Q444" s="144"/>
      <c r="R444" s="142"/>
      <c r="S444" s="142"/>
      <c r="T444" s="145">
        <v>43410</v>
      </c>
    </row>
    <row r="445" spans="1:20" ht="15.75" x14ac:dyDescent="0.25">
      <c r="A445" s="28">
        <v>442</v>
      </c>
      <c r="B445" s="73" t="str">
        <f>VLOOKUP(Table1[[#This Row],[Acronym]],AB$5:AC$93,2,FALSE)</f>
        <v>HARP Facility</v>
      </c>
      <c r="C445" s="142" t="s">
        <v>689</v>
      </c>
      <c r="D445" s="143"/>
      <c r="E445" s="143"/>
      <c r="F445" s="142" t="s">
        <v>2242</v>
      </c>
      <c r="G445" s="142"/>
      <c r="H445" s="142"/>
      <c r="I445" s="156" t="s">
        <v>2197</v>
      </c>
      <c r="J445" s="142" t="s">
        <v>56</v>
      </c>
      <c r="K445" s="144"/>
      <c r="L445" s="144"/>
      <c r="M445" s="144"/>
      <c r="N445" s="144">
        <v>1</v>
      </c>
      <c r="O445" s="144"/>
      <c r="P445" s="142"/>
      <c r="Q445" s="144"/>
      <c r="R445" s="142"/>
      <c r="S445" s="142"/>
      <c r="T445" s="145">
        <v>43410</v>
      </c>
    </row>
    <row r="446" spans="1:20" x14ac:dyDescent="0.25">
      <c r="A446" s="28">
        <v>443</v>
      </c>
      <c r="B446" s="73" t="str">
        <f>VLOOKUP(Table1[[#This Row],[Acronym]],AB$5:AC$93,2,FALSE)</f>
        <v>United States Agency for International Development</v>
      </c>
      <c r="C446" s="142" t="s">
        <v>378</v>
      </c>
      <c r="D446" s="143"/>
      <c r="E446" s="143"/>
      <c r="F446" s="142"/>
      <c r="G446" s="142"/>
      <c r="H446" s="142"/>
      <c r="I446" s="167" t="s">
        <v>2198</v>
      </c>
      <c r="J446" s="142" t="s">
        <v>56</v>
      </c>
      <c r="K446" s="144"/>
      <c r="L446" s="144"/>
      <c r="M446" s="144"/>
      <c r="N446" s="144">
        <v>1</v>
      </c>
      <c r="O446" s="144"/>
      <c r="P446" s="142"/>
      <c r="Q446" s="144"/>
      <c r="R446" s="142"/>
      <c r="S446" s="142"/>
      <c r="T446" s="145">
        <v>43410</v>
      </c>
    </row>
    <row r="447" spans="1:20" x14ac:dyDescent="0.25">
      <c r="A447" s="28">
        <v>444</v>
      </c>
      <c r="B447" s="73" t="str">
        <f>VLOOKUP(Table1[[#This Row],[Acronym]],AB$5:AC$93,2,FALSE)</f>
        <v>USAID Office of Foreign Disaster Assistance</v>
      </c>
      <c r="C447" s="142" t="s">
        <v>2204</v>
      </c>
      <c r="D447" s="143"/>
      <c r="E447" s="143"/>
      <c r="F447" s="142"/>
      <c r="G447" s="142"/>
      <c r="H447" s="142"/>
      <c r="I447" s="167" t="s">
        <v>2199</v>
      </c>
      <c r="J447" s="142" t="s">
        <v>56</v>
      </c>
      <c r="K447" s="144"/>
      <c r="L447" s="144"/>
      <c r="M447" s="144"/>
      <c r="N447" s="144">
        <v>1</v>
      </c>
      <c r="O447" s="144"/>
      <c r="P447" s="142"/>
      <c r="Q447" s="144"/>
      <c r="R447" s="142"/>
      <c r="S447" s="142"/>
      <c r="T447" s="145">
        <v>43410</v>
      </c>
    </row>
    <row r="448" spans="1:20" x14ac:dyDescent="0.25">
      <c r="A448" s="28">
        <v>445</v>
      </c>
      <c r="B448" s="73" t="str">
        <f>VLOOKUP(Table1[[#This Row],[Acronym]],AB$5:AC$93,2,FALSE)</f>
        <v>HARP Facility</v>
      </c>
      <c r="C448" s="142" t="s">
        <v>689</v>
      </c>
      <c r="D448" s="143"/>
      <c r="E448" s="143"/>
      <c r="F448" s="142"/>
      <c r="G448" s="142"/>
      <c r="H448" s="142"/>
      <c r="I448" s="167" t="s">
        <v>2200</v>
      </c>
      <c r="J448" s="142" t="s">
        <v>56</v>
      </c>
      <c r="K448" s="144"/>
      <c r="L448" s="144"/>
      <c r="M448" s="144"/>
      <c r="N448" s="144">
        <v>1</v>
      </c>
      <c r="O448" s="144"/>
      <c r="P448" s="142"/>
      <c r="Q448" s="144"/>
      <c r="R448" s="142"/>
      <c r="S448" s="142"/>
      <c r="T448" s="145">
        <v>43410</v>
      </c>
    </row>
    <row r="449" spans="1:20" x14ac:dyDescent="0.25">
      <c r="A449" s="28">
        <v>446</v>
      </c>
      <c r="B449" s="73" t="str">
        <f>VLOOKUP(Table1[[#This Row],[Acronym]],AB$5:AC$93,2,FALSE)</f>
        <v>USAID Office of Foreign Disaster Assistance</v>
      </c>
      <c r="C449" s="142" t="s">
        <v>2204</v>
      </c>
      <c r="D449" s="143" t="s">
        <v>386</v>
      </c>
      <c r="E449" s="143"/>
      <c r="F449" s="186" t="s">
        <v>2249</v>
      </c>
      <c r="G449" s="142" t="s">
        <v>2248</v>
      </c>
      <c r="H449" s="142"/>
      <c r="I449" s="167" t="s">
        <v>2201</v>
      </c>
      <c r="J449" s="142" t="s">
        <v>56</v>
      </c>
      <c r="K449" s="144"/>
      <c r="L449" s="144"/>
      <c r="M449" s="144"/>
      <c r="N449" s="144">
        <v>1</v>
      </c>
      <c r="O449" s="144"/>
      <c r="P449" s="142">
        <v>1</v>
      </c>
      <c r="Q449" s="144"/>
      <c r="R449" s="142"/>
      <c r="S449" s="142"/>
      <c r="T449" s="145">
        <v>43410</v>
      </c>
    </row>
    <row r="450" spans="1:20" x14ac:dyDescent="0.25">
      <c r="A450" s="28">
        <v>447</v>
      </c>
      <c r="B450" s="73" t="str">
        <f>VLOOKUP(Table1[[#This Row],[Acronym]],AB$5:AC$93,2,FALSE)</f>
        <v>United States Agency for International Development</v>
      </c>
      <c r="C450" s="142" t="s">
        <v>378</v>
      </c>
      <c r="D450" s="143"/>
      <c r="E450" s="143"/>
      <c r="F450" s="142"/>
      <c r="G450" s="142"/>
      <c r="H450" s="142"/>
      <c r="I450" s="167" t="s">
        <v>2202</v>
      </c>
      <c r="J450" s="142" t="s">
        <v>56</v>
      </c>
      <c r="K450" s="144"/>
      <c r="L450" s="144"/>
      <c r="M450" s="144"/>
      <c r="N450" s="144">
        <v>1</v>
      </c>
      <c r="O450" s="144"/>
      <c r="P450" s="142"/>
      <c r="Q450" s="144"/>
      <c r="R450" s="142"/>
      <c r="S450" s="142"/>
      <c r="T450" s="145">
        <v>43410</v>
      </c>
    </row>
    <row r="451" spans="1:20" ht="15.75" x14ac:dyDescent="0.25">
      <c r="A451" s="28">
        <v>448</v>
      </c>
      <c r="B451" s="73" t="str">
        <f>VLOOKUP(Table1[[#This Row],[Acronym]],AB$5:AC$93,2,FALSE)</f>
        <v>HARP Facility</v>
      </c>
      <c r="C451" s="142" t="s">
        <v>689</v>
      </c>
      <c r="D451" s="143"/>
      <c r="E451" s="143"/>
      <c r="F451" s="142" t="s">
        <v>2241</v>
      </c>
      <c r="G451" s="142"/>
      <c r="H451" s="142"/>
      <c r="I451" s="156" t="s">
        <v>2203</v>
      </c>
      <c r="J451" s="142" t="s">
        <v>56</v>
      </c>
      <c r="K451" s="144"/>
      <c r="L451" s="144"/>
      <c r="M451" s="144"/>
      <c r="N451" s="144">
        <v>1</v>
      </c>
      <c r="O451" s="144"/>
      <c r="P451" s="142"/>
      <c r="Q451" s="144"/>
      <c r="R451" s="142"/>
      <c r="S451" s="142"/>
      <c r="T451" s="145">
        <v>43410</v>
      </c>
    </row>
  </sheetData>
  <sortState ref="AB5:AC86">
    <sortCondition ref="AB4"/>
  </sortState>
  <mergeCells count="1">
    <mergeCell ref="A1:R2"/>
  </mergeCells>
  <conditionalFormatting sqref="AB5:AB93">
    <cfRule type="containsText" dxfId="36" priority="99" operator="containsText" text="MA-UK">
      <formula>NOT(ISERROR(SEARCH("MA-UK",AB5)))</formula>
    </cfRule>
  </conditionalFormatting>
  <conditionalFormatting sqref="AB412:AB1048576 AB180:AB218 AB267:AB410 AB221:AB229 AB231:AB265 AB1:AB178">
    <cfRule type="duplicateValues" dxfId="35" priority="76"/>
  </conditionalFormatting>
  <conditionalFormatting sqref="AB411">
    <cfRule type="containsText" dxfId="34" priority="23" operator="containsText" text="MA-UK">
      <formula>NOT(ISERROR(SEARCH("MA-UK",AB411)))</formula>
    </cfRule>
  </conditionalFormatting>
  <conditionalFormatting sqref="AB411">
    <cfRule type="duplicateValues" dxfId="33" priority="22"/>
  </conditionalFormatting>
  <conditionalFormatting sqref="AB411">
    <cfRule type="duplicateValues" dxfId="32" priority="42"/>
  </conditionalFormatting>
  <conditionalFormatting sqref="I50">
    <cfRule type="duplicateValues" dxfId="31" priority="12"/>
  </conditionalFormatting>
  <conditionalFormatting sqref="I411:I415 I272:I290 I184:I185 I169:I179 I181:I182 I4:I15 I51:I60 I189:I202 I18:I49 I131:I166 I257:I265 I187 I110:I129 I345:I391 I313:I343 I75:I108 I417:I420 I205:I213 I215:I218 I292:I311 I63:I72 I267:I269 I221:I229 I393:I409 I231:I255">
    <cfRule type="duplicateValues" dxfId="30" priority="279"/>
  </conditionalFormatting>
  <conditionalFormatting sqref="AB179">
    <cfRule type="duplicateValues" dxfId="29" priority="10"/>
  </conditionalFormatting>
  <conditionalFormatting sqref="I188">
    <cfRule type="duplicateValues" dxfId="28" priority="11"/>
  </conditionalFormatting>
  <conditionalFormatting sqref="I410">
    <cfRule type="duplicateValues" dxfId="27" priority="9"/>
  </conditionalFormatting>
  <conditionalFormatting sqref="AB266">
    <cfRule type="duplicateValues" dxfId="26" priority="7"/>
  </conditionalFormatting>
  <conditionalFormatting sqref="I266">
    <cfRule type="duplicateValues" dxfId="25" priority="8"/>
  </conditionalFormatting>
  <conditionalFormatting sqref="AB220">
    <cfRule type="duplicateValues" dxfId="24" priority="5"/>
  </conditionalFormatting>
  <conditionalFormatting sqref="I220">
    <cfRule type="duplicateValues" dxfId="23" priority="6"/>
  </conditionalFormatting>
  <conditionalFormatting sqref="AB219">
    <cfRule type="duplicateValues" dxfId="22" priority="3"/>
  </conditionalFormatting>
  <conditionalFormatting sqref="I219">
    <cfRule type="duplicateValues" dxfId="21" priority="4"/>
  </conditionalFormatting>
  <conditionalFormatting sqref="AB230">
    <cfRule type="duplicateValues" dxfId="20" priority="1"/>
  </conditionalFormatting>
  <conditionalFormatting sqref="I230">
    <cfRule type="duplicateValues" dxfId="19" priority="2"/>
  </conditionalFormatting>
  <conditionalFormatting sqref="AB5:AB93">
    <cfRule type="duplicateValues" dxfId="0" priority="1361"/>
  </conditionalFormatting>
  <dataValidations count="5">
    <dataValidation errorStyle="information" allowBlank="1" showInputMessage="1" showErrorMessage="1" sqref="C349:C350 C412 C430:C431 AB5:AB93"/>
    <dataValidation type="list" errorStyle="information" allowBlank="1" showInputMessage="1" showErrorMessage="1" sqref="C402">
      <formula1>$AB$5:$AB$91</formula1>
    </dataValidation>
    <dataValidation type="list" errorStyle="information" allowBlank="1" showInputMessage="1" showErrorMessage="1" sqref="C403:C411 C383:C401 C4:C154 C413 C156:C163 C370:C373 C375:C379 C434 C165:C347 C415:C417 C421:C422 C351:C368">
      <formula1>$AB$5:$AB$93</formula1>
    </dataValidation>
    <dataValidation type="list" errorStyle="information" allowBlank="1" showInputMessage="1" showErrorMessage="1" sqref="C155 C414 C164">
      <formula1>$AB$5:$AB$94</formula1>
    </dataValidation>
    <dataValidation type="list" errorStyle="information" allowBlank="1" showInputMessage="1" showErrorMessage="1" sqref="B4:B451">
      <formula1>$AC$5:$AC$93</formula1>
    </dataValidation>
  </dataValidations>
  <hyperlinks>
    <hyperlink ref="I210" r:id="rId1"/>
    <hyperlink ref="I218" r:id="rId2" display="mailto:elmeemyinthtay@gmail.com"/>
    <hyperlink ref="I366" r:id="rId3" display="mailto:naingvictor@gmail.com"/>
    <hyperlink ref="I311" r:id="rId4" display="yelwinhtay9@gmail.com ,yelwin.htay@savethechildren.org"/>
    <hyperlink ref="I161" r:id="rId5"/>
    <hyperlink ref="I175" r:id="rId6"/>
    <hyperlink ref="I176" r:id="rId7" display="mailto:marypannei@gmail.com"/>
    <hyperlink ref="I212" r:id="rId8" display="mailto:nkaija@gmail.com"/>
    <hyperlink ref="I213" r:id="rId9" display="mailto:peterdaws13@gmail.com"/>
    <hyperlink ref="I324" r:id="rId10" display="mailto:bmo.was.am@solidarites-myanmar.org"/>
    <hyperlink ref="I323" r:id="rId11" display="mailto:Bmo.data@solidarites-myanmar.org"/>
    <hyperlink ref="I95" r:id="rId12" display="mailto:sun.mabut@gmail.com"/>
    <hyperlink ref="I96" r:id="rId13" display="mailto:lamungdoi@gmail.com"/>
    <hyperlink ref="I215" r:id="rId14"/>
    <hyperlink ref="I71" r:id="rId15" display="mailto:kyawwanna.oo@drcmm.org"/>
    <hyperlink ref="I156" r:id="rId16" display="mailto:phmaimai@gmail.com"/>
    <hyperlink ref="I160" r:id="rId17" display="mailto:Jara.nhkum@gmail.com"/>
    <hyperlink ref="I159" r:id="rId18" display="mailto:zaugawng@outlook.com"/>
    <hyperlink ref="I181" r:id="rId19" display="mailto:Latseng224@gmail.com"/>
    <hyperlink ref="I220" r:id="rId20"/>
    <hyperlink ref="I241" r:id="rId21" display="mailto:uganish@gmail.com"/>
    <hyperlink ref="I281" r:id="rId22" display="mailto:Tu.Aung@plan-international.org"/>
    <hyperlink ref="I152" r:id="rId23" display="mailto:tsegaye.challa@trocaire.org"/>
    <hyperlink ref="I343" r:id="rId24" display="mailto:awin@unicef.org"/>
    <hyperlink ref="I362" r:id="rId25"/>
    <hyperlink ref="I409" r:id="rId26" display="mailto:mzaw_naw@wvi.org"/>
    <hyperlink ref="I365" r:id="rId27"/>
    <hyperlink ref="I359" r:id="rId28"/>
    <hyperlink ref="I352" r:id="rId29"/>
    <hyperlink ref="I348" r:id="rId30"/>
    <hyperlink ref="I340" r:id="rId31"/>
    <hyperlink ref="I349" r:id="rId32" display="mailto:jrobertson@unicef.org"/>
    <hyperlink ref="I404" r:id="rId33"/>
    <hyperlink ref="I377" r:id="rId34"/>
    <hyperlink ref="I299" r:id="rId35"/>
    <hyperlink ref="I263" r:id="rId36"/>
    <hyperlink ref="I265" r:id="rId37"/>
    <hyperlink ref="I196" r:id="rId38"/>
    <hyperlink ref="I54" r:id="rId39"/>
    <hyperlink ref="I288" r:id="rId40"/>
    <hyperlink ref="I102" r:id="rId41"/>
    <hyperlink ref="I10" r:id="rId42"/>
    <hyperlink ref="I346" r:id="rId43" display="mailto:bpokhrel@unicef.org"/>
    <hyperlink ref="I249" r:id="rId44"/>
    <hyperlink ref="I254" r:id="rId45"/>
    <hyperlink ref="I305" r:id="rId46"/>
    <hyperlink ref="I107:I108" r:id="rId47" display="Dereje.Deneke@savethechildren.org"/>
    <hyperlink ref="I32" r:id="rId48"/>
    <hyperlink ref="I31" r:id="rId49"/>
    <hyperlink ref="I309" r:id="rId50"/>
    <hyperlink ref="I297" r:id="rId51"/>
    <hyperlink ref="I206" r:id="rId52"/>
    <hyperlink ref="I123" r:id="rId53"/>
    <hyperlink ref="I216" r:id="rId54"/>
    <hyperlink ref="I290" r:id="rId55"/>
    <hyperlink ref="I77" r:id="rId56"/>
    <hyperlink ref="I6" r:id="rId57"/>
    <hyperlink ref="I224" r:id="rId58"/>
    <hyperlink ref="I371" r:id="rId59"/>
    <hyperlink ref="I398" r:id="rId60"/>
    <hyperlink ref="I261" r:id="rId61"/>
    <hyperlink ref="I65" r:id="rId62" display="mailto:mkum@dca.dk"/>
    <hyperlink ref="I262" r:id="rId63"/>
    <hyperlink ref="I162" r:id="rId64"/>
    <hyperlink ref="I177" r:id="rId65"/>
    <hyperlink ref="I172" r:id="rId66"/>
    <hyperlink ref="I317" r:id="rId67"/>
    <hyperlink ref="I318" r:id="rId68"/>
    <hyperlink ref="I87" r:id="rId69"/>
    <hyperlink ref="I273" r:id="rId70"/>
    <hyperlink ref="I142" r:id="rId71"/>
    <hyperlink ref="I194" r:id="rId72"/>
    <hyperlink ref="I351" r:id="rId73"/>
    <hyperlink ref="I368" r:id="rId74"/>
    <hyperlink ref="I360" r:id="rId75"/>
    <hyperlink ref="I209" r:id="rId76"/>
    <hyperlink ref="I331" r:id="rId77"/>
    <hyperlink ref="I223" r:id="rId78"/>
    <hyperlink ref="I321" r:id="rId79"/>
    <hyperlink ref="I125" r:id="rId80"/>
    <hyperlink ref="I400" r:id="rId81"/>
    <hyperlink ref="I207" r:id="rId82" display="mailto:shalom@mercy.org.my"/>
    <hyperlink ref="I157" r:id="rId83"/>
    <hyperlink ref="I64" r:id="rId84"/>
    <hyperlink ref="I66" r:id="rId85"/>
    <hyperlink ref="I8" r:id="rId86"/>
    <hyperlink ref="I105" r:id="rId87" display="mailto:dkaelin@icrc.org"/>
    <hyperlink ref="I99" r:id="rId88"/>
    <hyperlink ref="I251" r:id="rId89"/>
    <hyperlink ref="I252" r:id="rId90"/>
    <hyperlink ref="I257" r:id="rId91"/>
    <hyperlink ref="I255" r:id="rId92"/>
    <hyperlink ref="I384" r:id="rId93"/>
    <hyperlink ref="I277" r:id="rId94"/>
    <hyperlink ref="I333" r:id="rId95"/>
    <hyperlink ref="I28" r:id="rId96" display="mailto:sharmin.s@brac.net"/>
    <hyperlink ref="I259" r:id="rId97"/>
    <hyperlink ref="I258" r:id="rId98"/>
    <hyperlink ref="I7" r:id="rId99"/>
    <hyperlink ref="I189" r:id="rId100"/>
    <hyperlink ref="I395" r:id="rId101"/>
    <hyperlink ref="I231" r:id="rId102"/>
    <hyperlink ref="I63" r:id="rId103"/>
    <hyperlink ref="I295" r:id="rId104"/>
    <hyperlink ref="I134" r:id="rId105"/>
    <hyperlink ref="I322" r:id="rId106" display="mailto:bmo.field.coo.deputy@solidarites-myanmar.org"/>
    <hyperlink ref="I129" r:id="rId107" display="mailto:ritva.jantti@ifrc.org"/>
    <hyperlink ref="I23" r:id="rId108"/>
    <hyperlink ref="I127" r:id="rId109" display="mailto:joy.singhal@ifrc.org"/>
    <hyperlink ref="I191" r:id="rId110"/>
    <hyperlink ref="I242" r:id="rId111"/>
    <hyperlink ref="I327" r:id="rId112" display="mailto:rks.field.coordo@solidarites-myanmar.org"/>
    <hyperlink ref="I332" r:id="rId113"/>
    <hyperlink ref="I335" r:id="rId114"/>
    <hyperlink ref="I298" r:id="rId115"/>
    <hyperlink ref="I43" r:id="rId116" display="KTun@christian-aid.org"/>
    <hyperlink ref="I45" r:id="rId117"/>
    <hyperlink ref="I328" r:id="rId118"/>
    <hyperlink ref="I94" r:id="rId119"/>
    <hyperlink ref="I165" r:id="rId120"/>
    <hyperlink ref="I150" r:id="rId121"/>
    <hyperlink ref="I274" r:id="rId122"/>
    <hyperlink ref="I170" r:id="rId123"/>
    <hyperlink ref="I296" r:id="rId124"/>
    <hyperlink ref="I221" r:id="rId125"/>
    <hyperlink ref="I72" r:id="rId126"/>
    <hyperlink ref="I141" r:id="rId127"/>
    <hyperlink ref="I334" r:id="rId128"/>
    <hyperlink ref="I306" r:id="rId129"/>
    <hyperlink ref="I22" r:id="rId130"/>
    <hyperlink ref="I393" r:id="rId131"/>
    <hyperlink ref="I407" r:id="rId132"/>
    <hyperlink ref="I137" r:id="rId133" display="mailto:Haja.Kakay@rescue.org"/>
    <hyperlink ref="I374" r:id="rId134" display="mailto:lok@unhcr.org"/>
    <hyperlink ref="I83" r:id="rId135"/>
    <hyperlink ref="I378" r:id="rId136" display="mailto:zawz@unhcr.org"/>
    <hyperlink ref="I375" r:id="rId137"/>
    <hyperlink ref="I307" r:id="rId138" display="mailto:thetpaing.htoo@savethechildren.org"/>
    <hyperlink ref="I304" r:id="rId139" display="mailto:philippa.shala@savethechildren.org"/>
    <hyperlink ref="I222" r:id="rId140" display="mailto:hq.emergency@metta-myanmar.org"/>
    <hyperlink ref="I342" r:id="rId141"/>
    <hyperlink ref="I80" r:id="rId142" display="mailto:thierry.umbehr@eda.admin.ch"/>
    <hyperlink ref="I133" r:id="rId143"/>
    <hyperlink ref="I411" r:id="rId144"/>
    <hyperlink ref="I293" r:id="rId145"/>
    <hyperlink ref="I363" r:id="rId146"/>
    <hyperlink ref="I364" r:id="rId147"/>
    <hyperlink ref="I268" r:id="rId148"/>
    <hyperlink ref="I13" r:id="rId149"/>
    <hyperlink ref="I356" r:id="rId150"/>
    <hyperlink ref="I49" r:id="rId151"/>
    <hyperlink ref="I19" r:id="rId152"/>
    <hyperlink ref="I20" r:id="rId153"/>
    <hyperlink ref="I248" r:id="rId154"/>
    <hyperlink ref="I319" r:id="rId155"/>
    <hyperlink ref="I394" r:id="rId156"/>
    <hyperlink ref="I228" r:id="rId157"/>
    <hyperlink ref="I303" r:id="rId158"/>
    <hyperlink ref="I197" r:id="rId159" display="mailto:psm-mmr@medair.org"/>
    <hyperlink ref="I51" r:id="rId160"/>
    <hyperlink ref="I24" r:id="rId161"/>
    <hyperlink ref="I144" r:id="rId162"/>
    <hyperlink ref="I275" r:id="rId163"/>
    <hyperlink ref="I325" r:id="rId164"/>
    <hyperlink ref="I171" r:id="rId165" display="chauchyiaungni@gmail.com"/>
    <hyperlink ref="I284" r:id="rId166" display="mailto:mmr.countrydirector@pu-ami.org"/>
    <hyperlink ref="I300" r:id="rId167"/>
    <hyperlink ref="I282" r:id="rId168" display="mailto:TinWin.Wash@plan-international.org"/>
    <hyperlink ref="I301" r:id="rId169" display="mailto:Maungsoe.thein@savethechildren.org"/>
    <hyperlink ref="I244" r:id="rId170"/>
    <hyperlink ref="I302" r:id="rId171" display="mailto:Pamatheesan.kopalapillai@savethechildren.org"/>
    <hyperlink ref="I56" r:id="rId172"/>
    <hyperlink ref="I46" r:id="rId173"/>
    <hyperlink ref="I184" r:id="rId174"/>
    <hyperlink ref="I182" r:id="rId175"/>
    <hyperlink ref="I9" r:id="rId176"/>
    <hyperlink ref="I292" r:id="rId177"/>
    <hyperlink ref="I388" r:id="rId178"/>
    <hyperlink ref="I253" r:id="rId179"/>
    <hyperlink ref="I90" r:id="rId180" display="mailto:kyawSoe.khine@harpfacility.org"/>
    <hyperlink ref="I367" r:id="rId181"/>
    <hyperlink ref="I390" r:id="rId182" display="mailto:win11@un.org"/>
    <hyperlink ref="I36" r:id="rId183"/>
    <hyperlink ref="I337" r:id="rId184"/>
    <hyperlink ref="I192" r:id="rId185"/>
    <hyperlink ref="I225" r:id="rId186"/>
    <hyperlink ref="I403" r:id="rId187"/>
    <hyperlink ref="I260" r:id="rId188"/>
    <hyperlink ref="I308" r:id="rId189"/>
    <hyperlink ref="I314" r:id="rId190"/>
    <hyperlink ref="I174" r:id="rId191"/>
    <hyperlink ref="I316" r:id="rId192" display="mailto:hkunmyatmaran.shalom@gmail.com"/>
    <hyperlink ref="I103" r:id="rId193"/>
    <hyperlink ref="I110" r:id="rId194"/>
    <hyperlink ref="I158" r:id="rId195" display="mailto:dulengmaju@gmail.com"/>
    <hyperlink ref="I112" r:id="rId196"/>
    <hyperlink ref="AC49" r:id="rId197" display="http://mdcg-myanmar.org/"/>
    <hyperlink ref="I246" r:id="rId198"/>
    <hyperlink ref="I68" r:id="rId199"/>
    <hyperlink ref="I147" r:id="rId200" display="mailto:doi.san@trocaire.org"/>
    <hyperlink ref="I93" r:id="rId201" display="mailto:Patrick.Aung@harpfacility.org"/>
    <hyperlink ref="I91" r:id="rId202" display="mailto:La.San-Aung@harpfacility.org"/>
    <hyperlink ref="I92" r:id="rId203" display="mailto:Latt.Awng@harpfacility.org"/>
    <hyperlink ref="F399" r:id="rId204" display="mailto:mjoy@usaid.gov"/>
    <hyperlink ref="I131" r:id="rId205"/>
    <hyperlink ref="I250" r:id="rId206"/>
    <hyperlink ref="I272" r:id="rId207"/>
    <hyperlink ref="I418" r:id="rId208"/>
    <hyperlink ref="I419" r:id="rId209"/>
    <hyperlink ref="I402" r:id="rId210" display="mailto:nayookeh@wateraid.org"/>
    <hyperlink ref="I185" r:id="rId211" display="pcr.mmr@lwfdws.org"/>
    <hyperlink ref="I113" r:id="rId212" display="mailto:cbuergi@icre.org"/>
    <hyperlink ref="I386" r:id="rId213"/>
    <hyperlink ref="I341" r:id="rId214"/>
    <hyperlink ref="I286" r:id="rId215" display="mailto:aungaung.oo@ri.org"/>
    <hyperlink ref="I389" r:id="rId216"/>
    <hyperlink ref="I75" r:id="rId217"/>
    <hyperlink ref="I53" r:id="rId218"/>
    <hyperlink ref="I211" r:id="rId219"/>
    <hyperlink ref="I239" r:id="rId220"/>
    <hyperlink ref="I111" r:id="rId221"/>
    <hyperlink ref="I88" r:id="rId222"/>
    <hyperlink ref="I89" r:id="rId223"/>
    <hyperlink ref="I310" r:id="rId224"/>
    <hyperlink ref="I420" r:id="rId225"/>
    <hyperlink ref="I164" r:id="rId226"/>
    <hyperlink ref="I414" r:id="rId227"/>
    <hyperlink ref="I236" r:id="rId228"/>
    <hyperlink ref="I237" r:id="rId229"/>
    <hyperlink ref="I44" r:id="rId230"/>
    <hyperlink ref="I229" r:id="rId231"/>
    <hyperlink ref="I183" r:id="rId232" display="mailto:phyomyintoo@lienaid.org"/>
    <hyperlink ref="I167" r:id="rId233" display="mailto:zawaung.peter@gmail.com"/>
    <hyperlink ref="I180" r:id="rId234" display="mailto:labangteresa@gmail.com"/>
    <hyperlink ref="I168" r:id="rId235" display="mailto:labangawn@gmail.com"/>
    <hyperlink ref="I270" r:id="rId236" display="mailto:amandine.nicolas@peoppeinneed.cz"/>
    <hyperlink ref="I422" r:id="rId237"/>
    <hyperlink ref="I426" r:id="rId238"/>
    <hyperlink ref="I424" r:id="rId239"/>
    <hyperlink ref="I429" r:id="rId240"/>
    <hyperlink ref="I430" r:id="rId241" display="mailto:moe_thu@wvi.org"/>
    <hyperlink ref="I431" r:id="rId242" display="mailto:nyein_lwin@wvi.org"/>
    <hyperlink ref="I264" r:id="rId243"/>
    <hyperlink ref="I201" r:id="rId244"/>
    <hyperlink ref="I79" r:id="rId245"/>
    <hyperlink ref="I245" r:id="rId246"/>
    <hyperlink ref="I47" r:id="rId247"/>
    <hyperlink ref="I234" r:id="rId248"/>
    <hyperlink ref="I235" r:id="rId249"/>
    <hyperlink ref="I202" r:id="rId250"/>
    <hyperlink ref="I40" r:id="rId251"/>
    <hyperlink ref="I432" r:id="rId252"/>
    <hyperlink ref="I48" r:id="rId253"/>
    <hyperlink ref="I188" r:id="rId254"/>
    <hyperlink ref="I16" r:id="rId255" display="mailto:dyfc-stw@mm.missions-acf.org"/>
    <hyperlink ref="I17" r:id="rId256" display="mailto:lsno-stw@mm.missions-acf.org"/>
    <hyperlink ref="I130" r:id="rId257"/>
    <hyperlink ref="I433" r:id="rId258" display="mailto:kyaw.myathtut@crs.org"/>
    <hyperlink ref="I203" r:id="rId259" display="mailto:myanmar-hom-dep-com@oca.msf.org"/>
    <hyperlink ref="I256" r:id="rId260" display="mailto:smnaing@oxfam.org.uk"/>
    <hyperlink ref="I186" r:id="rId261" display="mailto:ec.mmr@lwfdws.org"/>
    <hyperlink ref="I435" r:id="rId262" display="mailto:Francesca.Bellone@international.gc.ca"/>
    <hyperlink ref="I84" r:id="rId263"/>
    <hyperlink ref="I436" r:id="rId264" display="mailto:TimP@worldconcern.org"/>
    <hyperlink ref="I109" r:id="rId265" display="mailto:swilkes@icrc.org"/>
    <hyperlink ref="I410" r:id="rId266" display="mailto:Su_Daung_Hlaing@wvi.org"/>
    <hyperlink ref="I355" r:id="rId267"/>
    <hyperlink ref="I312" r:id="rId268" display="mailto:Julien.Buha-Collette@echofield.eu"/>
    <hyperlink ref="I73" r:id="rId269" display="mailto:mathias.ntawiha@drcmm.org"/>
    <hyperlink ref="I416" r:id="rId270" display="mailto:majinawlay25@gmail.com"/>
    <hyperlink ref="I214" r:id="rId271" display="mailto:khinlatthlaing2017@gmail.com"/>
    <hyperlink ref="I437" r:id="rId272"/>
    <hyperlink ref="I438" r:id="rId273"/>
    <hyperlink ref="I439" r:id="rId274" display="mailto:zaw.tun@giz.de"/>
    <hyperlink ref="I291" r:id="rId275" display="mailto:katie.tiller@ri.org"/>
    <hyperlink ref="I61" r:id="rId276" display="mailto:Neal.Deles@cordaid.org"/>
    <hyperlink ref="I62" r:id="rId277"/>
    <hyperlink ref="I82" r:id="rId278"/>
    <hyperlink ref="I266" r:id="rId279" display="mailto:thantzwin@oxfam.org.uk"/>
    <hyperlink ref="I219" r:id="rId280" display="mailto:tsanlunsimsa@gmail.com"/>
    <hyperlink ref="I440" r:id="rId281" display="mailto:bheidel@usaid.gov"/>
    <hyperlink ref="I444" r:id="rId282" display="mailto:peter.mcgeachie@harpfacility.org"/>
    <hyperlink ref="I445" r:id="rId283"/>
    <hyperlink ref="I446" r:id="rId284" display="mailto:twise@usaid.gov"/>
    <hyperlink ref="I447" r:id="rId285" display="mailto:twise@ofda.gov"/>
    <hyperlink ref="I448" r:id="rId286" display="mailto:Eun.Yi@harpfacility.org"/>
    <hyperlink ref="I449" r:id="rId287" display="mailto:dmurphy@ofda.gov"/>
    <hyperlink ref="I450" r:id="rId288" display="mailto:struchard@usaid.gov"/>
    <hyperlink ref="I451" r:id="rId289"/>
    <hyperlink ref="I27" r:id="rId290"/>
    <hyperlink ref="I41" r:id="rId291"/>
    <hyperlink ref="I271" r:id="rId292"/>
    <hyperlink ref="I204" r:id="rId293"/>
    <hyperlink ref="I74" r:id="rId294"/>
    <hyperlink ref="I425" r:id="rId295"/>
    <hyperlink ref="I58" r:id="rId296"/>
    <hyperlink ref="I381" r:id="rId297"/>
    <hyperlink ref="I382" r:id="rId298"/>
    <hyperlink ref="I392" r:id="rId299"/>
    <hyperlink ref="I230" r:id="rId300"/>
    <hyperlink ref="I443" r:id="rId301"/>
    <hyperlink ref="I442" r:id="rId302"/>
  </hyperlinks>
  <pageMargins left="0.7" right="0.7" top="0.75" bottom="0.75" header="0.3" footer="0.3"/>
  <pageSetup paperSize="9" orientation="landscape" r:id="rId303"/>
  <drawing r:id="rId304"/>
  <tableParts count="1">
    <tablePart r:id="rId305"/>
  </tableParts>
  <extLst>
    <ext xmlns:x14="http://schemas.microsoft.com/office/spreadsheetml/2009/9/main" uri="{78C0D931-6437-407d-A8EE-F0AAD7539E65}">
      <x14:conditionalFormattings>
        <x14:conditionalFormatting xmlns:xm="http://schemas.microsoft.com/office/excel/2006/main">
          <x14:cfRule type="containsText" priority="24" operator="containsText" id="{B62E9E75-3A55-4E01-83F2-899D7BDAF9F6}">
            <xm:f>NOT(ISERROR(SEARCH($Y$20,AB5)))</xm:f>
            <xm:f>$Y$20</xm:f>
            <x14:dxf>
              <fill>
                <patternFill>
                  <bgColor theme="9" tint="0.39994506668294322"/>
                </patternFill>
              </fill>
            </x14:dxf>
          </x14:cfRule>
          <x14:cfRule type="containsText" priority="25" operator="containsText" id="{A2622AC4-7D67-475A-B067-5CA43A082E5B}">
            <xm:f>NOT(ISERROR(SEARCH($Y$19,AB5)))</xm:f>
            <xm:f>$Y$19</xm:f>
            <x14:dxf>
              <fill>
                <patternFill>
                  <bgColor theme="9" tint="0.39994506668294322"/>
                </patternFill>
              </fill>
            </x14:dxf>
          </x14:cfRule>
          <x14:cfRule type="containsText" priority="26" operator="containsText" id="{DA1FAFB4-AA54-4AA8-9B33-19F0BE602039}">
            <xm:f>NOT(ISERROR(SEARCH($Y$18,AB5)))</xm:f>
            <xm:f>$Y$18</xm:f>
            <x14:dxf>
              <fill>
                <patternFill>
                  <bgColor theme="9" tint="0.39994506668294322"/>
                </patternFill>
              </fill>
            </x14:dxf>
          </x14:cfRule>
          <x14:cfRule type="containsText" priority="27" operator="containsText" id="{EB5B4784-3B03-4983-AFB0-F5D09E34814B}">
            <xm:f>NOT(ISERROR(SEARCH(#REF!,AB5)))</xm:f>
            <xm:f>#REF!</xm:f>
            <x14:dxf>
              <fill>
                <patternFill>
                  <bgColor theme="9" tint="0.39994506668294322"/>
                </patternFill>
              </fill>
            </x14:dxf>
          </x14:cfRule>
          <x14:cfRule type="containsText" priority="28" operator="containsText" id="{091371CC-C5BB-461B-AE9D-69A77FF10EDB}">
            <xm:f>NOT(ISERROR(SEARCH(#REF!,AB5)))</xm:f>
            <xm:f>#REF!</xm:f>
            <x14:dxf>
              <fill>
                <patternFill>
                  <bgColor theme="9" tint="0.39994506668294322"/>
                </patternFill>
              </fill>
            </x14:dxf>
          </x14:cfRule>
          <x14:cfRule type="containsText" priority="29" operator="containsText" id="{74A9210D-8D64-4632-8382-9472368D5B1B}">
            <xm:f>NOT(ISERROR(SEARCH(#REF!,AB5)))</xm:f>
            <xm:f>#REF!</xm:f>
            <x14:dxf>
              <fill>
                <patternFill>
                  <bgColor theme="9" tint="0.39994506668294322"/>
                </patternFill>
              </fill>
            </x14:dxf>
          </x14:cfRule>
          <x14:cfRule type="containsText" priority="30" operator="containsText" id="{11046858-F1BC-4EDD-AF37-FD4A9EC65FD2}">
            <xm:f>NOT(ISERROR(SEARCH($Y$15,AB5)))</xm:f>
            <xm:f>$Y$15</xm:f>
            <x14:dxf>
              <fill>
                <patternFill>
                  <bgColor theme="9" tint="0.39994506668294322"/>
                </patternFill>
              </fill>
            </x14:dxf>
          </x14:cfRule>
          <x14:cfRule type="containsText" priority="31" operator="containsText" id="{5CC7EEAC-B066-4165-8152-8D584E846A06}">
            <xm:f>NOT(ISERROR(SEARCH($Y$14,AB5)))</xm:f>
            <xm:f>$Y$14</xm:f>
            <x14:dxf>
              <fill>
                <patternFill>
                  <bgColor theme="9" tint="0.39994506668294322"/>
                </patternFill>
              </fill>
            </x14:dxf>
          </x14:cfRule>
          <x14:cfRule type="containsText" priority="32" operator="containsText" id="{68C00827-CBE4-4A14-8AD5-705448B0D73C}">
            <xm:f>NOT(ISERROR(SEARCH($Y$13,AB5)))</xm:f>
            <xm:f>$Y$13</xm:f>
            <x14:dxf>
              <fill>
                <patternFill>
                  <bgColor theme="9" tint="0.39994506668294322"/>
                </patternFill>
              </fill>
            </x14:dxf>
          </x14:cfRule>
          <x14:cfRule type="containsText" priority="33" operator="containsText" id="{957CE0C2-5F97-4361-B2BA-DE854DEE98B0}">
            <xm:f>NOT(ISERROR(SEARCH($Y$12,AB5)))</xm:f>
            <xm:f>$Y$12</xm:f>
            <x14:dxf>
              <fill>
                <patternFill>
                  <bgColor theme="9" tint="0.39994506668294322"/>
                </patternFill>
              </fill>
            </x14:dxf>
          </x14:cfRule>
          <x14:cfRule type="containsText" priority="34" operator="containsText" id="{467D3AFA-E712-4649-83F9-43D12D813FEC}">
            <xm:f>NOT(ISERROR(SEARCH($Y$11,AB5)))</xm:f>
            <xm:f>$Y$11</xm:f>
            <x14:dxf>
              <fill>
                <patternFill>
                  <bgColor theme="9" tint="0.39994506668294322"/>
                </patternFill>
              </fill>
            </x14:dxf>
          </x14:cfRule>
          <x14:cfRule type="containsText" priority="35" operator="containsText" id="{944F8407-D81D-4AEF-9EA2-8A169DEF7266}">
            <xm:f>NOT(ISERROR(SEARCH($Y$9,AB5)))</xm:f>
            <xm:f>$Y$9</xm:f>
            <x14:dxf>
              <fill>
                <patternFill>
                  <bgColor theme="9" tint="0.39994506668294322"/>
                </patternFill>
              </fill>
            </x14:dxf>
          </x14:cfRule>
          <x14:cfRule type="containsText" priority="36" operator="containsText" id="{24BB4675-01E6-4650-B0CD-B34CD5BFF456}">
            <xm:f>NOT(ISERROR(SEARCH($Y$8,AB5)))</xm:f>
            <xm:f>$Y$8</xm:f>
            <x14:dxf>
              <fill>
                <patternFill>
                  <bgColor theme="9" tint="0.39994506668294322"/>
                </patternFill>
              </fill>
            </x14:dxf>
          </x14:cfRule>
          <x14:cfRule type="containsText" priority="37" operator="containsText" id="{DA0F73D9-9160-490E-844A-F969A58B642D}">
            <xm:f>NOT(ISERROR(SEARCH($Y$7,AB5)))</xm:f>
            <xm:f>$Y$7</xm:f>
            <x14:dxf>
              <fill>
                <patternFill>
                  <bgColor theme="9" tint="0.39994506668294322"/>
                </patternFill>
              </fill>
            </x14:dxf>
          </x14:cfRule>
          <x14:cfRule type="containsText" priority="38" operator="containsText" id="{8E146B66-63C2-4008-8617-CE9AC80D3A6C}">
            <xm:f>NOT(ISERROR(SEARCH(#REF!,AB5)))</xm:f>
            <xm:f>#REF!</xm:f>
            <x14:dxf>
              <fill>
                <patternFill>
                  <bgColor theme="9" tint="0.39994506668294322"/>
                </patternFill>
              </fill>
            </x14:dxf>
          </x14:cfRule>
          <x14:cfRule type="containsText" priority="39" operator="containsText" id="{45F98ECE-15D5-427E-9479-99948E00D339}">
            <xm:f>NOT(ISERROR(SEARCH($Y$6,AB5)))</xm:f>
            <xm:f>$Y$6</xm:f>
            <x14:dxf>
              <fill>
                <patternFill>
                  <bgColor theme="9" tint="0.39994506668294322"/>
                </patternFill>
              </fill>
            </x14:dxf>
          </x14:cfRule>
          <x14:cfRule type="containsText" priority="40" operator="containsText" id="{91E9FD35-88CD-496B-9681-F41D5D321AF3}">
            <xm:f>NOT(ISERROR(SEARCH($Y$5,AB5)))</xm:f>
            <xm:f>$Y$5</xm:f>
            <x14:dxf>
              <fill>
                <patternFill>
                  <bgColor theme="9" tint="0.39994506668294322"/>
                </patternFill>
              </fill>
            </x14:dxf>
          </x14:cfRule>
          <x14:cfRule type="containsText" priority="41" operator="containsText" id="{7AE85138-5395-4C11-8484-322DC8BB33AF}">
            <xm:f>NOT(ISERROR(SEARCH($Y$4,AB5)))</xm:f>
            <xm:f>$Y$4</xm:f>
            <x14:dxf>
              <fill>
                <patternFill>
                  <bgColor theme="9" tint="0.39994506668294322"/>
                </patternFill>
              </fill>
            </x14:dxf>
          </x14:cfRule>
          <xm:sqref>AB411 AB5:AB93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144"/>
  <sheetViews>
    <sheetView showGridLines="0" zoomScale="80" zoomScaleNormal="80" workbookViewId="0">
      <selection activeCell="D143" sqref="D143"/>
    </sheetView>
  </sheetViews>
  <sheetFormatPr defaultRowHeight="15" x14ac:dyDescent="0.25"/>
  <cols>
    <col min="1" max="1" width="5.5" style="7" customWidth="1"/>
    <col min="2" max="2" width="15.125" style="7" customWidth="1"/>
    <col min="3" max="3" width="15.5" style="8" bestFit="1" customWidth="1"/>
    <col min="4" max="4" width="14.75" style="8" customWidth="1"/>
    <col min="5" max="5" width="35.5" style="7" bestFit="1" customWidth="1"/>
    <col min="6" max="6" width="26.5" style="7" bestFit="1" customWidth="1"/>
    <col min="7" max="7" width="30.125" style="7" bestFit="1" customWidth="1"/>
    <col min="8" max="8" width="21.25" style="21" bestFit="1" customWidth="1"/>
    <col min="9" max="9" width="27.5" style="7" bestFit="1" customWidth="1"/>
    <col min="10" max="16384" width="9" style="7"/>
  </cols>
  <sheetData>
    <row r="1" spans="1:9" ht="33" customHeight="1" x14ac:dyDescent="0.35">
      <c r="A1" s="193" t="s">
        <v>738</v>
      </c>
      <c r="B1" s="193"/>
      <c r="C1" s="193"/>
      <c r="D1" s="193"/>
      <c r="E1" s="193"/>
      <c r="F1" s="193"/>
      <c r="G1" s="193"/>
      <c r="H1" s="193"/>
      <c r="I1" s="193"/>
    </row>
    <row r="3" spans="1:9" x14ac:dyDescent="0.25">
      <c r="A3" s="4" t="s">
        <v>739</v>
      </c>
      <c r="B3" s="4" t="s">
        <v>740</v>
      </c>
      <c r="C3" s="4" t="s">
        <v>741</v>
      </c>
      <c r="D3" s="4" t="s">
        <v>742</v>
      </c>
      <c r="E3" s="4" t="s">
        <v>743</v>
      </c>
      <c r="F3" s="4" t="s">
        <v>3</v>
      </c>
      <c r="G3" s="4" t="s">
        <v>4</v>
      </c>
      <c r="H3" s="22" t="s">
        <v>744</v>
      </c>
      <c r="I3" s="4" t="s">
        <v>830</v>
      </c>
    </row>
    <row r="4" spans="1:9" x14ac:dyDescent="0.25">
      <c r="A4" s="9">
        <v>1</v>
      </c>
      <c r="B4" s="9" t="s">
        <v>54</v>
      </c>
      <c r="C4" s="10" t="s">
        <v>745</v>
      </c>
      <c r="D4" s="10" t="s">
        <v>106</v>
      </c>
      <c r="E4" s="11" t="s">
        <v>713</v>
      </c>
      <c r="F4" s="11" t="s">
        <v>717</v>
      </c>
      <c r="G4" s="11" t="s">
        <v>718</v>
      </c>
      <c r="H4" s="10" t="s">
        <v>719</v>
      </c>
      <c r="I4" s="17"/>
    </row>
    <row r="5" spans="1:9" x14ac:dyDescent="0.25">
      <c r="A5" s="9">
        <v>2</v>
      </c>
      <c r="B5" s="9" t="s">
        <v>54</v>
      </c>
      <c r="C5" s="10" t="s">
        <v>745</v>
      </c>
      <c r="D5" s="10" t="s">
        <v>106</v>
      </c>
      <c r="E5" s="11" t="s">
        <v>714</v>
      </c>
      <c r="F5" s="11" t="s">
        <v>720</v>
      </c>
      <c r="G5" s="11" t="s">
        <v>721</v>
      </c>
      <c r="H5" s="10" t="s">
        <v>722</v>
      </c>
      <c r="I5" s="17"/>
    </row>
    <row r="6" spans="1:9" x14ac:dyDescent="0.25">
      <c r="A6" s="9">
        <v>3</v>
      </c>
      <c r="B6" s="9" t="s">
        <v>54</v>
      </c>
      <c r="C6" s="10" t="s">
        <v>745</v>
      </c>
      <c r="D6" s="10" t="s">
        <v>106</v>
      </c>
      <c r="E6" s="11" t="s">
        <v>746</v>
      </c>
      <c r="F6" s="11" t="s">
        <v>1532</v>
      </c>
      <c r="G6" s="11" t="s">
        <v>608</v>
      </c>
      <c r="H6" s="11" t="s">
        <v>1533</v>
      </c>
      <c r="I6" s="17"/>
    </row>
    <row r="7" spans="1:9" x14ac:dyDescent="0.25">
      <c r="A7" s="9">
        <v>4</v>
      </c>
      <c r="B7" s="9" t="s">
        <v>54</v>
      </c>
      <c r="C7" s="10" t="s">
        <v>745</v>
      </c>
      <c r="D7" s="10" t="s">
        <v>106</v>
      </c>
      <c r="E7" s="14" t="s">
        <v>746</v>
      </c>
      <c r="F7" s="13" t="s">
        <v>1534</v>
      </c>
      <c r="G7" s="11" t="s">
        <v>800</v>
      </c>
      <c r="H7" s="23" t="s">
        <v>1535</v>
      </c>
      <c r="I7" s="17"/>
    </row>
    <row r="8" spans="1:9" x14ac:dyDescent="0.25">
      <c r="A8" s="9">
        <v>5</v>
      </c>
      <c r="B8" s="9" t="s">
        <v>54</v>
      </c>
      <c r="C8" s="10" t="s">
        <v>745</v>
      </c>
      <c r="D8" s="10" t="s">
        <v>106</v>
      </c>
      <c r="E8" s="11" t="s">
        <v>746</v>
      </c>
      <c r="F8" s="11" t="s">
        <v>723</v>
      </c>
      <c r="G8" s="11" t="s">
        <v>119</v>
      </c>
      <c r="H8" s="11" t="s">
        <v>724</v>
      </c>
      <c r="I8" s="17"/>
    </row>
    <row r="9" spans="1:9" x14ac:dyDescent="0.25">
      <c r="A9" s="9">
        <v>6</v>
      </c>
      <c r="B9" s="9" t="s">
        <v>54</v>
      </c>
      <c r="C9" s="10" t="s">
        <v>745</v>
      </c>
      <c r="D9" s="10" t="s">
        <v>106</v>
      </c>
      <c r="E9" s="11" t="s">
        <v>746</v>
      </c>
      <c r="F9" s="11" t="s">
        <v>725</v>
      </c>
      <c r="G9" s="11" t="s">
        <v>119</v>
      </c>
      <c r="H9" s="11" t="s">
        <v>726</v>
      </c>
      <c r="I9" s="17"/>
    </row>
    <row r="10" spans="1:9" x14ac:dyDescent="0.25">
      <c r="A10" s="9">
        <v>7</v>
      </c>
      <c r="B10" s="9" t="s">
        <v>54</v>
      </c>
      <c r="C10" s="10" t="s">
        <v>745</v>
      </c>
      <c r="D10" s="10" t="s">
        <v>106</v>
      </c>
      <c r="E10" s="11" t="s">
        <v>746</v>
      </c>
      <c r="F10" s="11" t="s">
        <v>1559</v>
      </c>
      <c r="G10" s="11" t="s">
        <v>119</v>
      </c>
      <c r="H10" s="11" t="s">
        <v>1560</v>
      </c>
      <c r="I10" s="17"/>
    </row>
    <row r="11" spans="1:9" x14ac:dyDescent="0.25">
      <c r="A11" s="9">
        <v>8</v>
      </c>
      <c r="B11" s="9" t="s">
        <v>54</v>
      </c>
      <c r="C11" s="10" t="s">
        <v>745</v>
      </c>
      <c r="D11" s="10" t="s">
        <v>106</v>
      </c>
      <c r="E11" s="11" t="s">
        <v>747</v>
      </c>
      <c r="F11" s="17" t="s">
        <v>1538</v>
      </c>
      <c r="G11" s="17" t="s">
        <v>800</v>
      </c>
      <c r="H11" s="24" t="s">
        <v>1539</v>
      </c>
      <c r="I11" s="17"/>
    </row>
    <row r="12" spans="1:9" x14ac:dyDescent="0.25">
      <c r="A12" s="9">
        <v>9</v>
      </c>
      <c r="B12" s="9" t="s">
        <v>54</v>
      </c>
      <c r="C12" s="10" t="s">
        <v>745</v>
      </c>
      <c r="D12" s="10" t="s">
        <v>106</v>
      </c>
      <c r="E12" s="11" t="s">
        <v>747</v>
      </c>
      <c r="F12" s="17" t="s">
        <v>1540</v>
      </c>
      <c r="G12" s="17" t="s">
        <v>800</v>
      </c>
      <c r="H12" s="24"/>
      <c r="I12" s="17"/>
    </row>
    <row r="13" spans="1:9" x14ac:dyDescent="0.25">
      <c r="A13" s="9">
        <v>10</v>
      </c>
      <c r="B13" s="9" t="s">
        <v>54</v>
      </c>
      <c r="C13" s="10" t="s">
        <v>745</v>
      </c>
      <c r="D13" s="10" t="s">
        <v>106</v>
      </c>
      <c r="E13" s="11" t="s">
        <v>747</v>
      </c>
      <c r="F13" s="11" t="s">
        <v>1536</v>
      </c>
      <c r="G13" s="11" t="s">
        <v>608</v>
      </c>
      <c r="H13" s="23" t="s">
        <v>1537</v>
      </c>
      <c r="I13" s="17"/>
    </row>
    <row r="14" spans="1:9" x14ac:dyDescent="0.25">
      <c r="A14" s="9">
        <v>11</v>
      </c>
      <c r="B14" s="9" t="s">
        <v>54</v>
      </c>
      <c r="C14" s="10" t="s">
        <v>745</v>
      </c>
      <c r="D14" s="10" t="s">
        <v>106</v>
      </c>
      <c r="E14" s="11" t="s">
        <v>748</v>
      </c>
      <c r="F14" s="11" t="s">
        <v>727</v>
      </c>
      <c r="G14" s="11" t="s">
        <v>608</v>
      </c>
      <c r="H14" s="11" t="s">
        <v>728</v>
      </c>
      <c r="I14" s="17"/>
    </row>
    <row r="15" spans="1:9" x14ac:dyDescent="0.25">
      <c r="A15" s="9">
        <v>12</v>
      </c>
      <c r="B15" s="9" t="s">
        <v>54</v>
      </c>
      <c r="C15" s="10" t="s">
        <v>745</v>
      </c>
      <c r="D15" s="10" t="s">
        <v>106</v>
      </c>
      <c r="E15" s="11" t="s">
        <v>748</v>
      </c>
      <c r="F15" s="11" t="s">
        <v>1569</v>
      </c>
      <c r="G15" s="11" t="s">
        <v>1570</v>
      </c>
      <c r="H15" s="11" t="s">
        <v>1571</v>
      </c>
      <c r="I15" s="17"/>
    </row>
    <row r="16" spans="1:9" x14ac:dyDescent="0.25">
      <c r="A16" s="9">
        <v>13</v>
      </c>
      <c r="B16" s="9" t="s">
        <v>54</v>
      </c>
      <c r="C16" s="10" t="s">
        <v>745</v>
      </c>
      <c r="D16" s="10" t="s">
        <v>106</v>
      </c>
      <c r="E16" s="13" t="s">
        <v>749</v>
      </c>
      <c r="F16" s="11" t="s">
        <v>729</v>
      </c>
      <c r="G16" s="11" t="s">
        <v>608</v>
      </c>
      <c r="H16" s="13" t="s">
        <v>730</v>
      </c>
      <c r="I16" s="17"/>
    </row>
    <row r="17" spans="1:9" x14ac:dyDescent="0.25">
      <c r="A17" s="9">
        <v>14</v>
      </c>
      <c r="B17" s="9" t="s">
        <v>54</v>
      </c>
      <c r="C17" s="10" t="s">
        <v>745</v>
      </c>
      <c r="D17" s="10" t="s">
        <v>106</v>
      </c>
      <c r="E17" s="13" t="s">
        <v>750</v>
      </c>
      <c r="F17" s="13" t="s">
        <v>731</v>
      </c>
      <c r="G17" s="13" t="s">
        <v>732</v>
      </c>
      <c r="H17" s="23" t="s">
        <v>733</v>
      </c>
      <c r="I17" s="17"/>
    </row>
    <row r="18" spans="1:9" x14ac:dyDescent="0.25">
      <c r="A18" s="9">
        <v>15</v>
      </c>
      <c r="B18" s="9" t="s">
        <v>54</v>
      </c>
      <c r="C18" s="10" t="s">
        <v>745</v>
      </c>
      <c r="D18" s="10" t="s">
        <v>106</v>
      </c>
      <c r="E18" s="13" t="s">
        <v>715</v>
      </c>
      <c r="F18" s="13" t="s">
        <v>734</v>
      </c>
      <c r="G18" s="11" t="s">
        <v>608</v>
      </c>
      <c r="H18" s="23" t="s">
        <v>735</v>
      </c>
      <c r="I18" s="17"/>
    </row>
    <row r="19" spans="1:9" x14ac:dyDescent="0.25">
      <c r="A19" s="9">
        <v>16</v>
      </c>
      <c r="B19" s="9" t="s">
        <v>54</v>
      </c>
      <c r="C19" s="10" t="s">
        <v>745</v>
      </c>
      <c r="D19" s="10" t="s">
        <v>106</v>
      </c>
      <c r="E19" s="13" t="s">
        <v>716</v>
      </c>
      <c r="F19" s="13" t="s">
        <v>736</v>
      </c>
      <c r="G19" s="11" t="s">
        <v>608</v>
      </c>
      <c r="H19" s="23" t="s">
        <v>737</v>
      </c>
      <c r="I19" s="17"/>
    </row>
    <row r="20" spans="1:9" x14ac:dyDescent="0.25">
      <c r="A20" s="9">
        <v>17</v>
      </c>
      <c r="B20" s="9" t="s">
        <v>54</v>
      </c>
      <c r="C20" s="10" t="s">
        <v>745</v>
      </c>
      <c r="D20" s="10" t="s">
        <v>106</v>
      </c>
      <c r="E20" s="14" t="s">
        <v>750</v>
      </c>
      <c r="F20" s="13" t="s">
        <v>751</v>
      </c>
      <c r="G20" s="11" t="s">
        <v>752</v>
      </c>
      <c r="H20" s="23" t="s">
        <v>753</v>
      </c>
      <c r="I20" s="17"/>
    </row>
    <row r="21" spans="1:9" x14ac:dyDescent="0.25">
      <c r="A21" s="9">
        <v>18</v>
      </c>
      <c r="B21" s="9" t="s">
        <v>54</v>
      </c>
      <c r="C21" s="10" t="s">
        <v>754</v>
      </c>
      <c r="D21" s="10" t="s">
        <v>646</v>
      </c>
      <c r="E21" s="14" t="s">
        <v>750</v>
      </c>
      <c r="F21" s="13" t="s">
        <v>755</v>
      </c>
      <c r="G21" s="11" t="s">
        <v>752</v>
      </c>
      <c r="H21" s="23" t="s">
        <v>756</v>
      </c>
      <c r="I21" s="17"/>
    </row>
    <row r="22" spans="1:9" x14ac:dyDescent="0.25">
      <c r="A22" s="9">
        <v>19</v>
      </c>
      <c r="B22" s="9" t="s">
        <v>54</v>
      </c>
      <c r="C22" s="10" t="s">
        <v>757</v>
      </c>
      <c r="D22" s="10" t="s">
        <v>758</v>
      </c>
      <c r="E22" s="14" t="s">
        <v>750</v>
      </c>
      <c r="F22" s="13" t="s">
        <v>759</v>
      </c>
      <c r="G22" s="11" t="s">
        <v>752</v>
      </c>
      <c r="H22" s="23" t="s">
        <v>760</v>
      </c>
      <c r="I22" s="17"/>
    </row>
    <row r="23" spans="1:9" x14ac:dyDescent="0.25">
      <c r="A23" s="9">
        <v>20</v>
      </c>
      <c r="B23" s="9" t="s">
        <v>54</v>
      </c>
      <c r="C23" s="10" t="s">
        <v>761</v>
      </c>
      <c r="D23" s="10" t="s">
        <v>762</v>
      </c>
      <c r="E23" s="14" t="s">
        <v>750</v>
      </c>
      <c r="F23" s="13" t="s">
        <v>763</v>
      </c>
      <c r="G23" s="11" t="s">
        <v>752</v>
      </c>
      <c r="H23" s="23" t="s">
        <v>764</v>
      </c>
      <c r="I23" s="17"/>
    </row>
    <row r="24" spans="1:9" x14ac:dyDescent="0.25">
      <c r="A24" s="9">
        <v>21</v>
      </c>
      <c r="B24" s="9" t="s">
        <v>54</v>
      </c>
      <c r="C24" s="10" t="s">
        <v>765</v>
      </c>
      <c r="D24" s="10" t="s">
        <v>552</v>
      </c>
      <c r="E24" s="14" t="s">
        <v>750</v>
      </c>
      <c r="F24" s="13" t="s">
        <v>766</v>
      </c>
      <c r="G24" s="11" t="s">
        <v>752</v>
      </c>
      <c r="H24" s="23" t="s">
        <v>767</v>
      </c>
      <c r="I24" s="17"/>
    </row>
    <row r="25" spans="1:9" x14ac:dyDescent="0.25">
      <c r="A25" s="9">
        <v>22</v>
      </c>
      <c r="B25" s="9" t="s">
        <v>54</v>
      </c>
      <c r="C25" s="10" t="s">
        <v>754</v>
      </c>
      <c r="D25" s="10" t="s">
        <v>646</v>
      </c>
      <c r="E25" s="14" t="s">
        <v>746</v>
      </c>
      <c r="F25" s="13" t="s">
        <v>768</v>
      </c>
      <c r="G25" s="11" t="s">
        <v>142</v>
      </c>
      <c r="H25" s="23" t="s">
        <v>769</v>
      </c>
      <c r="I25" s="17"/>
    </row>
    <row r="26" spans="1:9" x14ac:dyDescent="0.25">
      <c r="A26" s="9">
        <v>23</v>
      </c>
      <c r="B26" s="9" t="s">
        <v>54</v>
      </c>
      <c r="C26" s="10" t="s">
        <v>757</v>
      </c>
      <c r="D26" s="10" t="s">
        <v>758</v>
      </c>
      <c r="E26" s="14" t="s">
        <v>746</v>
      </c>
      <c r="F26" s="13" t="s">
        <v>770</v>
      </c>
      <c r="G26" s="11" t="s">
        <v>142</v>
      </c>
      <c r="H26" s="23" t="s">
        <v>771</v>
      </c>
      <c r="I26" s="17"/>
    </row>
    <row r="27" spans="1:9" x14ac:dyDescent="0.25">
      <c r="A27" s="9">
        <v>24</v>
      </c>
      <c r="B27" s="9" t="s">
        <v>54</v>
      </c>
      <c r="C27" s="10" t="s">
        <v>761</v>
      </c>
      <c r="D27" s="10" t="s">
        <v>762</v>
      </c>
      <c r="E27" s="14" t="s">
        <v>746</v>
      </c>
      <c r="F27" s="13" t="s">
        <v>772</v>
      </c>
      <c r="G27" s="11" t="s">
        <v>142</v>
      </c>
      <c r="H27" s="23" t="s">
        <v>773</v>
      </c>
      <c r="I27" s="17"/>
    </row>
    <row r="28" spans="1:9" x14ac:dyDescent="0.25">
      <c r="A28" s="9">
        <v>25</v>
      </c>
      <c r="B28" s="9" t="s">
        <v>54</v>
      </c>
      <c r="C28" s="10" t="s">
        <v>765</v>
      </c>
      <c r="D28" s="10" t="s">
        <v>552</v>
      </c>
      <c r="E28" s="14" t="s">
        <v>746</v>
      </c>
      <c r="F28" s="13" t="s">
        <v>1542</v>
      </c>
      <c r="G28" s="11" t="s">
        <v>142</v>
      </c>
      <c r="H28" s="23"/>
      <c r="I28" s="17"/>
    </row>
    <row r="29" spans="1:9" x14ac:dyDescent="0.25">
      <c r="A29" s="9">
        <v>26</v>
      </c>
      <c r="B29" s="9" t="s">
        <v>54</v>
      </c>
      <c r="C29" s="10" t="s">
        <v>745</v>
      </c>
      <c r="D29" s="10" t="s">
        <v>106</v>
      </c>
      <c r="E29" s="14" t="s">
        <v>750</v>
      </c>
      <c r="F29" s="13" t="s">
        <v>932</v>
      </c>
      <c r="G29" s="11" t="s">
        <v>775</v>
      </c>
      <c r="H29" s="23" t="s">
        <v>933</v>
      </c>
      <c r="I29" s="17"/>
    </row>
    <row r="30" spans="1:9" x14ac:dyDescent="0.25">
      <c r="A30" s="9">
        <v>27</v>
      </c>
      <c r="B30" s="9" t="s">
        <v>54</v>
      </c>
      <c r="C30" s="10" t="s">
        <v>745</v>
      </c>
      <c r="D30" s="10" t="s">
        <v>776</v>
      </c>
      <c r="E30" s="14" t="s">
        <v>750</v>
      </c>
      <c r="F30" s="13" t="s">
        <v>777</v>
      </c>
      <c r="G30" s="11" t="s">
        <v>775</v>
      </c>
      <c r="H30" s="23" t="s">
        <v>778</v>
      </c>
      <c r="I30" s="17"/>
    </row>
    <row r="31" spans="1:9" x14ac:dyDescent="0.25">
      <c r="A31" s="9">
        <v>28</v>
      </c>
      <c r="B31" s="9" t="s">
        <v>54</v>
      </c>
      <c r="C31" s="10" t="s">
        <v>745</v>
      </c>
      <c r="D31" s="10" t="s">
        <v>779</v>
      </c>
      <c r="E31" s="14" t="s">
        <v>750</v>
      </c>
      <c r="F31" s="13" t="s">
        <v>780</v>
      </c>
      <c r="G31" s="11" t="s">
        <v>775</v>
      </c>
      <c r="H31" s="23" t="s">
        <v>781</v>
      </c>
      <c r="I31" s="17"/>
    </row>
    <row r="32" spans="1:9" x14ac:dyDescent="0.25">
      <c r="A32" s="9">
        <v>29</v>
      </c>
      <c r="B32" s="9" t="s">
        <v>54</v>
      </c>
      <c r="C32" s="10" t="s">
        <v>745</v>
      </c>
      <c r="D32" s="10" t="s">
        <v>639</v>
      </c>
      <c r="E32" s="14" t="s">
        <v>750</v>
      </c>
      <c r="F32" s="13" t="s">
        <v>790</v>
      </c>
      <c r="G32" s="11" t="s">
        <v>775</v>
      </c>
      <c r="H32" s="23" t="s">
        <v>791</v>
      </c>
      <c r="I32" s="17"/>
    </row>
    <row r="33" spans="1:9" x14ac:dyDescent="0.25">
      <c r="A33" s="9">
        <v>30</v>
      </c>
      <c r="B33" s="9" t="s">
        <v>54</v>
      </c>
      <c r="C33" s="10" t="s">
        <v>745</v>
      </c>
      <c r="D33" s="10" t="s">
        <v>639</v>
      </c>
      <c r="E33" s="14" t="s">
        <v>750</v>
      </c>
      <c r="F33" s="13" t="s">
        <v>1556</v>
      </c>
      <c r="G33" s="11" t="s">
        <v>1557</v>
      </c>
      <c r="H33" s="23" t="s">
        <v>1558</v>
      </c>
      <c r="I33" s="17"/>
    </row>
    <row r="34" spans="1:9" x14ac:dyDescent="0.25">
      <c r="A34" s="9">
        <v>31</v>
      </c>
      <c r="B34" s="9" t="s">
        <v>54</v>
      </c>
      <c r="C34" s="10" t="s">
        <v>754</v>
      </c>
      <c r="D34" s="10" t="s">
        <v>652</v>
      </c>
      <c r="E34" s="14" t="s">
        <v>750</v>
      </c>
      <c r="F34" s="13" t="s">
        <v>1543</v>
      </c>
      <c r="G34" s="11" t="s">
        <v>775</v>
      </c>
      <c r="H34" s="23" t="s">
        <v>1544</v>
      </c>
      <c r="I34" s="17"/>
    </row>
    <row r="35" spans="1:9" x14ac:dyDescent="0.25">
      <c r="A35" s="9">
        <v>32</v>
      </c>
      <c r="B35" s="9" t="s">
        <v>54</v>
      </c>
      <c r="C35" s="10" t="s">
        <v>754</v>
      </c>
      <c r="D35" s="10" t="s">
        <v>646</v>
      </c>
      <c r="E35" s="14" t="s">
        <v>750</v>
      </c>
      <c r="F35" s="13" t="s">
        <v>782</v>
      </c>
      <c r="G35" s="11" t="s">
        <v>775</v>
      </c>
      <c r="H35" s="23" t="s">
        <v>783</v>
      </c>
      <c r="I35" s="17"/>
    </row>
    <row r="36" spans="1:9" x14ac:dyDescent="0.25">
      <c r="A36" s="9">
        <v>33</v>
      </c>
      <c r="B36" s="9" t="s">
        <v>54</v>
      </c>
      <c r="C36" s="10" t="s">
        <v>754</v>
      </c>
      <c r="D36" s="10" t="s">
        <v>784</v>
      </c>
      <c r="E36" s="14" t="s">
        <v>750</v>
      </c>
      <c r="F36" s="13" t="s">
        <v>785</v>
      </c>
      <c r="G36" s="11" t="s">
        <v>775</v>
      </c>
      <c r="H36" s="23" t="s">
        <v>786</v>
      </c>
      <c r="I36" s="17"/>
    </row>
    <row r="37" spans="1:9" x14ac:dyDescent="0.25">
      <c r="A37" s="9">
        <v>34</v>
      </c>
      <c r="B37" s="9" t="s">
        <v>54</v>
      </c>
      <c r="C37" s="10" t="s">
        <v>754</v>
      </c>
      <c r="D37" s="10" t="s">
        <v>638</v>
      </c>
      <c r="E37" s="14" t="s">
        <v>750</v>
      </c>
      <c r="F37" s="13" t="s">
        <v>787</v>
      </c>
      <c r="G37" s="11" t="s">
        <v>775</v>
      </c>
      <c r="H37" s="23" t="s">
        <v>788</v>
      </c>
      <c r="I37" s="17"/>
    </row>
    <row r="38" spans="1:9" x14ac:dyDescent="0.25">
      <c r="A38" s="9">
        <v>35</v>
      </c>
      <c r="B38" s="9" t="s">
        <v>54</v>
      </c>
      <c r="C38" s="10" t="s">
        <v>757</v>
      </c>
      <c r="D38" s="10" t="s">
        <v>789</v>
      </c>
      <c r="E38" s="14" t="s">
        <v>750</v>
      </c>
      <c r="F38" s="13" t="s">
        <v>1545</v>
      </c>
      <c r="G38" s="11" t="s">
        <v>775</v>
      </c>
      <c r="H38" s="23" t="s">
        <v>1546</v>
      </c>
      <c r="I38" s="17"/>
    </row>
    <row r="39" spans="1:9" x14ac:dyDescent="0.25">
      <c r="A39" s="9">
        <v>36</v>
      </c>
      <c r="B39" s="9" t="s">
        <v>54</v>
      </c>
      <c r="C39" s="10" t="s">
        <v>757</v>
      </c>
      <c r="D39" s="10" t="s">
        <v>758</v>
      </c>
      <c r="E39" s="14" t="s">
        <v>750</v>
      </c>
      <c r="F39" s="13" t="s">
        <v>1547</v>
      </c>
      <c r="G39" s="11" t="s">
        <v>775</v>
      </c>
      <c r="H39" s="23" t="s">
        <v>1548</v>
      </c>
      <c r="I39" s="17"/>
    </row>
    <row r="40" spans="1:9" x14ac:dyDescent="0.25">
      <c r="A40" s="9">
        <v>37</v>
      </c>
      <c r="B40" s="9" t="s">
        <v>54</v>
      </c>
      <c r="C40" s="10" t="s">
        <v>757</v>
      </c>
      <c r="D40" s="10" t="s">
        <v>815</v>
      </c>
      <c r="E40" s="14" t="s">
        <v>750</v>
      </c>
      <c r="F40" s="13" t="s">
        <v>1549</v>
      </c>
      <c r="G40" s="11" t="s">
        <v>775</v>
      </c>
      <c r="H40" s="23" t="s">
        <v>1550</v>
      </c>
      <c r="I40" s="17"/>
    </row>
    <row r="41" spans="1:9" x14ac:dyDescent="0.25">
      <c r="A41" s="9">
        <v>38</v>
      </c>
      <c r="B41" s="9" t="s">
        <v>54</v>
      </c>
      <c r="C41" s="10" t="s">
        <v>757</v>
      </c>
      <c r="D41" s="16" t="s">
        <v>818</v>
      </c>
      <c r="E41" s="14" t="s">
        <v>750</v>
      </c>
      <c r="F41" s="13" t="s">
        <v>1551</v>
      </c>
      <c r="G41" s="11" t="s">
        <v>775</v>
      </c>
      <c r="H41" s="23"/>
      <c r="I41" s="17"/>
    </row>
    <row r="42" spans="1:9" x14ac:dyDescent="0.25">
      <c r="A42" s="9">
        <v>39</v>
      </c>
      <c r="B42" s="9" t="s">
        <v>54</v>
      </c>
      <c r="C42" s="10" t="s">
        <v>761</v>
      </c>
      <c r="D42" s="10" t="s">
        <v>1636</v>
      </c>
      <c r="E42" s="14" t="s">
        <v>750</v>
      </c>
      <c r="F42" s="13" t="s">
        <v>792</v>
      </c>
      <c r="G42" s="11" t="s">
        <v>775</v>
      </c>
      <c r="H42" s="23" t="s">
        <v>793</v>
      </c>
      <c r="I42" s="17"/>
    </row>
    <row r="43" spans="1:9" x14ac:dyDescent="0.25">
      <c r="A43" s="9">
        <v>40</v>
      </c>
      <c r="B43" s="9" t="s">
        <v>54</v>
      </c>
      <c r="C43" s="10" t="s">
        <v>761</v>
      </c>
      <c r="D43" s="10" t="s">
        <v>762</v>
      </c>
      <c r="E43" s="14" t="s">
        <v>750</v>
      </c>
      <c r="F43" s="13" t="s">
        <v>794</v>
      </c>
      <c r="G43" s="11" t="s">
        <v>775</v>
      </c>
      <c r="H43" s="23" t="s">
        <v>795</v>
      </c>
      <c r="I43" s="17"/>
    </row>
    <row r="44" spans="1:9" x14ac:dyDescent="0.25">
      <c r="A44" s="9">
        <v>41</v>
      </c>
      <c r="B44" s="9" t="s">
        <v>54</v>
      </c>
      <c r="C44" s="10" t="s">
        <v>761</v>
      </c>
      <c r="D44" s="10" t="s">
        <v>796</v>
      </c>
      <c r="E44" s="14" t="s">
        <v>750</v>
      </c>
      <c r="F44" s="13" t="s">
        <v>797</v>
      </c>
      <c r="G44" s="11" t="s">
        <v>775</v>
      </c>
      <c r="H44" s="23" t="s">
        <v>798</v>
      </c>
      <c r="I44" s="17"/>
    </row>
    <row r="45" spans="1:9" x14ac:dyDescent="0.25">
      <c r="A45" s="9">
        <v>42</v>
      </c>
      <c r="B45" s="9" t="s">
        <v>54</v>
      </c>
      <c r="C45" s="10" t="s">
        <v>765</v>
      </c>
      <c r="D45" s="15" t="s">
        <v>896</v>
      </c>
      <c r="E45" s="14" t="s">
        <v>750</v>
      </c>
      <c r="F45" s="13" t="s">
        <v>1552</v>
      </c>
      <c r="G45" s="11" t="s">
        <v>775</v>
      </c>
      <c r="H45" s="23" t="s">
        <v>1553</v>
      </c>
      <c r="I45" s="17"/>
    </row>
    <row r="46" spans="1:9" x14ac:dyDescent="0.25">
      <c r="A46" s="9">
        <v>43</v>
      </c>
      <c r="B46" s="9" t="s">
        <v>54</v>
      </c>
      <c r="C46" s="10" t="s">
        <v>765</v>
      </c>
      <c r="D46" s="10" t="s">
        <v>552</v>
      </c>
      <c r="E46" s="14" t="s">
        <v>750</v>
      </c>
      <c r="F46" s="13" t="s">
        <v>1554</v>
      </c>
      <c r="G46" s="11" t="s">
        <v>775</v>
      </c>
      <c r="H46" s="23" t="s">
        <v>1555</v>
      </c>
      <c r="I46" s="17"/>
    </row>
    <row r="47" spans="1:9" x14ac:dyDescent="0.25">
      <c r="A47" s="9">
        <v>44</v>
      </c>
      <c r="B47" s="9" t="s">
        <v>54</v>
      </c>
      <c r="C47" s="10" t="s">
        <v>745</v>
      </c>
      <c r="D47" s="10" t="s">
        <v>106</v>
      </c>
      <c r="E47" s="14" t="s">
        <v>746</v>
      </c>
      <c r="F47" s="13" t="s">
        <v>774</v>
      </c>
      <c r="G47" s="11" t="s">
        <v>800</v>
      </c>
      <c r="H47" s="23" t="s">
        <v>1541</v>
      </c>
      <c r="I47" s="17"/>
    </row>
    <row r="48" spans="1:9" x14ac:dyDescent="0.25">
      <c r="A48" s="9">
        <v>45</v>
      </c>
      <c r="B48" s="9" t="s">
        <v>54</v>
      </c>
      <c r="C48" s="10" t="s">
        <v>745</v>
      </c>
      <c r="D48" s="10" t="s">
        <v>106</v>
      </c>
      <c r="E48" s="11" t="s">
        <v>746</v>
      </c>
      <c r="F48" s="11" t="s">
        <v>774</v>
      </c>
      <c r="G48" s="11" t="s">
        <v>800</v>
      </c>
      <c r="H48" s="11" t="s">
        <v>1541</v>
      </c>
      <c r="I48" s="17"/>
    </row>
    <row r="49" spans="1:9" x14ac:dyDescent="0.25">
      <c r="A49" s="9">
        <v>46</v>
      </c>
      <c r="B49" s="9" t="s">
        <v>54</v>
      </c>
      <c r="C49" s="10" t="s">
        <v>745</v>
      </c>
      <c r="D49" s="16" t="s">
        <v>106</v>
      </c>
      <c r="E49" s="14" t="s">
        <v>746</v>
      </c>
      <c r="F49" s="11" t="s">
        <v>1561</v>
      </c>
      <c r="G49" s="11" t="s">
        <v>124</v>
      </c>
      <c r="H49" s="11" t="s">
        <v>1562</v>
      </c>
      <c r="I49" s="17"/>
    </row>
    <row r="50" spans="1:9" x14ac:dyDescent="0.25">
      <c r="A50" s="9">
        <v>47</v>
      </c>
      <c r="B50" s="9" t="s">
        <v>54</v>
      </c>
      <c r="C50" s="10" t="s">
        <v>745</v>
      </c>
      <c r="D50" s="16" t="s">
        <v>779</v>
      </c>
      <c r="E50" s="14" t="s">
        <v>746</v>
      </c>
      <c r="F50" s="13" t="s">
        <v>801</v>
      </c>
      <c r="G50" s="11" t="s">
        <v>124</v>
      </c>
      <c r="H50" s="23" t="s">
        <v>802</v>
      </c>
      <c r="I50" s="17"/>
    </row>
    <row r="51" spans="1:9" x14ac:dyDescent="0.25">
      <c r="A51" s="9">
        <v>48</v>
      </c>
      <c r="B51" s="9" t="s">
        <v>54</v>
      </c>
      <c r="C51" s="10" t="s">
        <v>745</v>
      </c>
      <c r="D51" s="16" t="s">
        <v>776</v>
      </c>
      <c r="E51" s="14" t="s">
        <v>746</v>
      </c>
      <c r="F51" s="13" t="s">
        <v>803</v>
      </c>
      <c r="G51" s="11" t="s">
        <v>124</v>
      </c>
      <c r="H51" s="23" t="s">
        <v>804</v>
      </c>
      <c r="I51" s="17"/>
    </row>
    <row r="52" spans="1:9" x14ac:dyDescent="0.25">
      <c r="A52" s="9">
        <v>49</v>
      </c>
      <c r="B52" s="9" t="s">
        <v>54</v>
      </c>
      <c r="C52" s="10" t="s">
        <v>745</v>
      </c>
      <c r="D52" s="16" t="s">
        <v>639</v>
      </c>
      <c r="E52" s="14" t="s">
        <v>746</v>
      </c>
      <c r="F52" s="13" t="s">
        <v>805</v>
      </c>
      <c r="G52" s="11" t="s">
        <v>124</v>
      </c>
      <c r="H52" s="23" t="s">
        <v>806</v>
      </c>
      <c r="I52" s="17"/>
    </row>
    <row r="53" spans="1:9" x14ac:dyDescent="0.25">
      <c r="A53" s="9">
        <v>50</v>
      </c>
      <c r="B53" s="9" t="s">
        <v>54</v>
      </c>
      <c r="C53" s="10" t="s">
        <v>754</v>
      </c>
      <c r="D53" s="10" t="s">
        <v>646</v>
      </c>
      <c r="E53" s="14" t="s">
        <v>746</v>
      </c>
      <c r="F53" s="13" t="s">
        <v>1563</v>
      </c>
      <c r="G53" s="11" t="s">
        <v>124</v>
      </c>
      <c r="H53" s="23" t="s">
        <v>1564</v>
      </c>
      <c r="I53" s="17"/>
    </row>
    <row r="54" spans="1:9" x14ac:dyDescent="0.25">
      <c r="A54" s="9">
        <v>51</v>
      </c>
      <c r="B54" s="9" t="s">
        <v>54</v>
      </c>
      <c r="C54" s="10" t="s">
        <v>754</v>
      </c>
      <c r="D54" s="16" t="s">
        <v>652</v>
      </c>
      <c r="E54" s="14" t="s">
        <v>746</v>
      </c>
      <c r="F54" s="13" t="s">
        <v>807</v>
      </c>
      <c r="G54" s="11" t="s">
        <v>124</v>
      </c>
      <c r="H54" s="23" t="s">
        <v>808</v>
      </c>
      <c r="I54" s="17"/>
    </row>
    <row r="55" spans="1:9" x14ac:dyDescent="0.25">
      <c r="A55" s="9">
        <v>52</v>
      </c>
      <c r="B55" s="9" t="s">
        <v>54</v>
      </c>
      <c r="C55" s="10" t="s">
        <v>754</v>
      </c>
      <c r="D55" s="10" t="s">
        <v>784</v>
      </c>
      <c r="E55" s="14" t="s">
        <v>746</v>
      </c>
      <c r="F55" s="13" t="s">
        <v>809</v>
      </c>
      <c r="G55" s="11" t="s">
        <v>124</v>
      </c>
      <c r="H55" s="23" t="s">
        <v>810</v>
      </c>
      <c r="I55" s="17"/>
    </row>
    <row r="56" spans="1:9" x14ac:dyDescent="0.25">
      <c r="A56" s="9">
        <v>53</v>
      </c>
      <c r="B56" s="9" t="s">
        <v>54</v>
      </c>
      <c r="C56" s="10" t="s">
        <v>754</v>
      </c>
      <c r="D56" s="16" t="s">
        <v>638</v>
      </c>
      <c r="E56" s="14" t="s">
        <v>746</v>
      </c>
      <c r="F56" s="13" t="s">
        <v>811</v>
      </c>
      <c r="G56" s="11" t="s">
        <v>124</v>
      </c>
      <c r="H56" s="23" t="s">
        <v>812</v>
      </c>
      <c r="I56" s="17"/>
    </row>
    <row r="57" spans="1:9" x14ac:dyDescent="0.25">
      <c r="A57" s="9">
        <v>54</v>
      </c>
      <c r="B57" s="9" t="s">
        <v>54</v>
      </c>
      <c r="C57" s="10" t="s">
        <v>757</v>
      </c>
      <c r="D57" s="16" t="s">
        <v>758</v>
      </c>
      <c r="E57" s="14" t="s">
        <v>746</v>
      </c>
      <c r="F57" s="13" t="s">
        <v>813</v>
      </c>
      <c r="G57" s="11" t="s">
        <v>124</v>
      </c>
      <c r="H57" s="23" t="s">
        <v>814</v>
      </c>
      <c r="I57" s="17"/>
    </row>
    <row r="58" spans="1:9" x14ac:dyDescent="0.25">
      <c r="A58" s="9">
        <v>55</v>
      </c>
      <c r="B58" s="9" t="s">
        <v>54</v>
      </c>
      <c r="C58" s="10" t="s">
        <v>757</v>
      </c>
      <c r="D58" s="16" t="s">
        <v>815</v>
      </c>
      <c r="E58" s="14" t="s">
        <v>746</v>
      </c>
      <c r="F58" s="13" t="s">
        <v>816</v>
      </c>
      <c r="G58" s="11" t="s">
        <v>124</v>
      </c>
      <c r="H58" s="23" t="s">
        <v>817</v>
      </c>
      <c r="I58" s="17"/>
    </row>
    <row r="59" spans="1:9" x14ac:dyDescent="0.25">
      <c r="A59" s="9">
        <v>56</v>
      </c>
      <c r="B59" s="9" t="s">
        <v>54</v>
      </c>
      <c r="C59" s="10" t="s">
        <v>757</v>
      </c>
      <c r="D59" s="16" t="s">
        <v>818</v>
      </c>
      <c r="E59" s="14" t="s">
        <v>746</v>
      </c>
      <c r="F59" s="13" t="s">
        <v>1565</v>
      </c>
      <c r="G59" s="11" t="s">
        <v>124</v>
      </c>
      <c r="H59" s="23" t="s">
        <v>1566</v>
      </c>
      <c r="I59" s="17"/>
    </row>
    <row r="60" spans="1:9" x14ac:dyDescent="0.25">
      <c r="A60" s="9">
        <v>57</v>
      </c>
      <c r="B60" s="9" t="s">
        <v>54</v>
      </c>
      <c r="C60" s="10" t="s">
        <v>757</v>
      </c>
      <c r="D60" s="16" t="s">
        <v>789</v>
      </c>
      <c r="E60" s="14" t="s">
        <v>746</v>
      </c>
      <c r="F60" s="13" t="s">
        <v>819</v>
      </c>
      <c r="G60" s="11" t="s">
        <v>124</v>
      </c>
      <c r="H60" s="23" t="s">
        <v>820</v>
      </c>
      <c r="I60" s="17"/>
    </row>
    <row r="61" spans="1:9" x14ac:dyDescent="0.25">
      <c r="A61" s="9">
        <v>58</v>
      </c>
      <c r="B61" s="9" t="s">
        <v>54</v>
      </c>
      <c r="C61" s="15" t="s">
        <v>761</v>
      </c>
      <c r="D61" s="15" t="s">
        <v>821</v>
      </c>
      <c r="E61" s="14" t="s">
        <v>746</v>
      </c>
      <c r="F61" s="12" t="s">
        <v>822</v>
      </c>
      <c r="G61" s="12" t="s">
        <v>124</v>
      </c>
      <c r="H61" s="23" t="s">
        <v>823</v>
      </c>
      <c r="I61" s="17"/>
    </row>
    <row r="62" spans="1:9" x14ac:dyDescent="0.25">
      <c r="A62" s="9">
        <v>59</v>
      </c>
      <c r="B62" s="9" t="s">
        <v>54</v>
      </c>
      <c r="C62" s="15" t="s">
        <v>761</v>
      </c>
      <c r="D62" s="10" t="s">
        <v>1636</v>
      </c>
      <c r="E62" s="14" t="s">
        <v>746</v>
      </c>
      <c r="F62" s="12" t="s">
        <v>824</v>
      </c>
      <c r="G62" s="12" t="s">
        <v>124</v>
      </c>
      <c r="H62" s="23" t="s">
        <v>825</v>
      </c>
      <c r="I62" s="17"/>
    </row>
    <row r="63" spans="1:9" x14ac:dyDescent="0.25">
      <c r="A63" s="9">
        <v>60</v>
      </c>
      <c r="B63" s="9" t="s">
        <v>54</v>
      </c>
      <c r="C63" s="15" t="s">
        <v>761</v>
      </c>
      <c r="D63" s="15" t="s">
        <v>796</v>
      </c>
      <c r="E63" s="14" t="s">
        <v>746</v>
      </c>
      <c r="F63" s="12" t="s">
        <v>826</v>
      </c>
      <c r="G63" s="12" t="s">
        <v>124</v>
      </c>
      <c r="H63" s="23" t="s">
        <v>827</v>
      </c>
      <c r="I63" s="17"/>
    </row>
    <row r="64" spans="1:9" x14ac:dyDescent="0.25">
      <c r="A64" s="9">
        <v>61</v>
      </c>
      <c r="B64" s="9" t="s">
        <v>54</v>
      </c>
      <c r="C64" s="15" t="s">
        <v>765</v>
      </c>
      <c r="D64" s="15" t="s">
        <v>552</v>
      </c>
      <c r="E64" s="14" t="s">
        <v>746</v>
      </c>
      <c r="F64" s="12" t="s">
        <v>828</v>
      </c>
      <c r="G64" s="12" t="s">
        <v>124</v>
      </c>
      <c r="H64" s="23" t="s">
        <v>829</v>
      </c>
      <c r="I64" s="17"/>
    </row>
    <row r="65" spans="1:9" x14ac:dyDescent="0.25">
      <c r="A65" s="9">
        <v>62</v>
      </c>
      <c r="B65" s="9" t="s">
        <v>54</v>
      </c>
      <c r="C65" s="15" t="s">
        <v>765</v>
      </c>
      <c r="D65" s="15" t="s">
        <v>896</v>
      </c>
      <c r="E65" s="14" t="s">
        <v>746</v>
      </c>
      <c r="F65" s="12" t="s">
        <v>1567</v>
      </c>
      <c r="G65" s="12" t="s">
        <v>124</v>
      </c>
      <c r="H65" s="23" t="s">
        <v>1568</v>
      </c>
      <c r="I65" s="17"/>
    </row>
    <row r="66" spans="1:9" x14ac:dyDescent="0.25">
      <c r="A66" s="9">
        <v>63</v>
      </c>
      <c r="B66" s="9" t="s">
        <v>54</v>
      </c>
      <c r="C66" s="18" t="s">
        <v>765</v>
      </c>
      <c r="D66" s="18" t="s">
        <v>896</v>
      </c>
      <c r="E66" s="25" t="s">
        <v>931</v>
      </c>
      <c r="F66" s="17" t="s">
        <v>897</v>
      </c>
      <c r="G66" s="17" t="s">
        <v>149</v>
      </c>
      <c r="H66" s="26" t="s">
        <v>898</v>
      </c>
      <c r="I66" s="17"/>
    </row>
    <row r="67" spans="1:9" x14ac:dyDescent="0.25">
      <c r="A67" s="9">
        <v>64</v>
      </c>
      <c r="B67" s="9" t="s">
        <v>54</v>
      </c>
      <c r="C67" s="18" t="s">
        <v>757</v>
      </c>
      <c r="D67" s="10" t="s">
        <v>758</v>
      </c>
      <c r="E67" s="25" t="s">
        <v>931</v>
      </c>
      <c r="F67" s="17" t="s">
        <v>899</v>
      </c>
      <c r="G67" s="17" t="s">
        <v>149</v>
      </c>
      <c r="H67" s="26" t="s">
        <v>900</v>
      </c>
      <c r="I67" s="17"/>
    </row>
    <row r="68" spans="1:9" x14ac:dyDescent="0.25">
      <c r="A68" s="9">
        <v>65</v>
      </c>
      <c r="B68" s="9" t="s">
        <v>54</v>
      </c>
      <c r="C68" s="18" t="s">
        <v>754</v>
      </c>
      <c r="D68" s="16" t="s">
        <v>652</v>
      </c>
      <c r="E68" s="25" t="s">
        <v>931</v>
      </c>
      <c r="F68" s="17" t="s">
        <v>901</v>
      </c>
      <c r="G68" s="17" t="s">
        <v>149</v>
      </c>
      <c r="H68" s="26" t="s">
        <v>902</v>
      </c>
      <c r="I68" s="17"/>
    </row>
    <row r="69" spans="1:9" x14ac:dyDescent="0.25">
      <c r="A69" s="9">
        <v>66</v>
      </c>
      <c r="B69" s="9" t="s">
        <v>54</v>
      </c>
      <c r="C69" s="18" t="s">
        <v>765</v>
      </c>
      <c r="D69" s="18" t="s">
        <v>552</v>
      </c>
      <c r="E69" s="25" t="s">
        <v>931</v>
      </c>
      <c r="F69" s="17" t="s">
        <v>903</v>
      </c>
      <c r="G69" s="17" t="s">
        <v>149</v>
      </c>
      <c r="H69" s="26" t="s">
        <v>904</v>
      </c>
      <c r="I69" s="17"/>
    </row>
    <row r="70" spans="1:9" x14ac:dyDescent="0.25">
      <c r="A70" s="9">
        <v>67</v>
      </c>
      <c r="B70" s="9" t="s">
        <v>54</v>
      </c>
      <c r="C70" s="18" t="s">
        <v>754</v>
      </c>
      <c r="D70" s="10" t="s">
        <v>784</v>
      </c>
      <c r="E70" s="25" t="s">
        <v>931</v>
      </c>
      <c r="F70" s="17" t="s">
        <v>905</v>
      </c>
      <c r="G70" s="17" t="s">
        <v>149</v>
      </c>
      <c r="H70" s="26" t="s">
        <v>906</v>
      </c>
      <c r="I70" s="17"/>
    </row>
    <row r="71" spans="1:9" x14ac:dyDescent="0.25">
      <c r="A71" s="9">
        <v>68</v>
      </c>
      <c r="B71" s="9" t="s">
        <v>54</v>
      </c>
      <c r="C71" s="18" t="s">
        <v>754</v>
      </c>
      <c r="D71" s="10" t="s">
        <v>646</v>
      </c>
      <c r="E71" s="25" t="s">
        <v>931</v>
      </c>
      <c r="F71" s="17" t="s">
        <v>907</v>
      </c>
      <c r="G71" s="17" t="s">
        <v>149</v>
      </c>
      <c r="H71" s="26" t="s">
        <v>908</v>
      </c>
      <c r="I71" s="17"/>
    </row>
    <row r="72" spans="1:9" x14ac:dyDescent="0.25">
      <c r="A72" s="9">
        <v>69</v>
      </c>
      <c r="B72" s="9" t="s">
        <v>54</v>
      </c>
      <c r="C72" s="18" t="s">
        <v>754</v>
      </c>
      <c r="D72" s="18" t="s">
        <v>638</v>
      </c>
      <c r="E72" s="25" t="s">
        <v>931</v>
      </c>
      <c r="F72" s="17" t="s">
        <v>909</v>
      </c>
      <c r="G72" s="17" t="s">
        <v>149</v>
      </c>
      <c r="H72" s="26" t="s">
        <v>910</v>
      </c>
      <c r="I72" s="17"/>
    </row>
    <row r="73" spans="1:9" x14ac:dyDescent="0.25">
      <c r="A73" s="9">
        <v>70</v>
      </c>
      <c r="B73" s="9" t="s">
        <v>54</v>
      </c>
      <c r="C73" s="18" t="s">
        <v>745</v>
      </c>
      <c r="D73" s="16" t="s">
        <v>779</v>
      </c>
      <c r="E73" s="25" t="s">
        <v>931</v>
      </c>
      <c r="F73" s="17" t="s">
        <v>911</v>
      </c>
      <c r="G73" s="17" t="s">
        <v>149</v>
      </c>
      <c r="H73" s="26" t="s">
        <v>912</v>
      </c>
      <c r="I73" s="17"/>
    </row>
    <row r="74" spans="1:9" x14ac:dyDescent="0.25">
      <c r="A74" s="9">
        <v>71</v>
      </c>
      <c r="B74" s="9" t="s">
        <v>54</v>
      </c>
      <c r="C74" s="18" t="s">
        <v>745</v>
      </c>
      <c r="D74" s="18" t="s">
        <v>776</v>
      </c>
      <c r="E74" s="25" t="s">
        <v>931</v>
      </c>
      <c r="F74" s="17" t="s">
        <v>913</v>
      </c>
      <c r="G74" s="17" t="s">
        <v>149</v>
      </c>
      <c r="H74" s="26" t="s">
        <v>914</v>
      </c>
      <c r="I74" s="17"/>
    </row>
    <row r="75" spans="1:9" x14ac:dyDescent="0.25">
      <c r="A75" s="9">
        <v>72</v>
      </c>
      <c r="B75" s="9" t="s">
        <v>54</v>
      </c>
      <c r="C75" s="18" t="s">
        <v>757</v>
      </c>
      <c r="D75" s="18" t="s">
        <v>815</v>
      </c>
      <c r="E75" s="25" t="s">
        <v>931</v>
      </c>
      <c r="F75" s="17" t="s">
        <v>915</v>
      </c>
      <c r="G75" s="17" t="s">
        <v>149</v>
      </c>
      <c r="H75" s="26" t="s">
        <v>916</v>
      </c>
      <c r="I75" s="17"/>
    </row>
    <row r="76" spans="1:9" x14ac:dyDescent="0.25">
      <c r="A76" s="9">
        <v>73</v>
      </c>
      <c r="B76" s="9" t="s">
        <v>54</v>
      </c>
      <c r="C76" s="18" t="s">
        <v>745</v>
      </c>
      <c r="D76" s="18" t="s">
        <v>639</v>
      </c>
      <c r="E76" s="25" t="s">
        <v>931</v>
      </c>
      <c r="F76" s="17" t="s">
        <v>917</v>
      </c>
      <c r="G76" s="17" t="s">
        <v>149</v>
      </c>
      <c r="H76" s="26" t="s">
        <v>918</v>
      </c>
      <c r="I76" s="17"/>
    </row>
    <row r="77" spans="1:9" x14ac:dyDescent="0.25">
      <c r="A77" s="9">
        <v>74</v>
      </c>
      <c r="B77" s="9" t="s">
        <v>54</v>
      </c>
      <c r="C77" s="18" t="s">
        <v>745</v>
      </c>
      <c r="D77" s="18" t="s">
        <v>106</v>
      </c>
      <c r="E77" s="25" t="s">
        <v>931</v>
      </c>
      <c r="F77" s="17" t="s">
        <v>919</v>
      </c>
      <c r="G77" s="17" t="s">
        <v>149</v>
      </c>
      <c r="H77" s="26" t="s">
        <v>920</v>
      </c>
      <c r="I77" s="17"/>
    </row>
    <row r="78" spans="1:9" x14ac:dyDescent="0.25">
      <c r="A78" s="9">
        <v>75</v>
      </c>
      <c r="B78" s="9" t="s">
        <v>54</v>
      </c>
      <c r="C78" s="18" t="s">
        <v>761</v>
      </c>
      <c r="D78" s="18" t="s">
        <v>796</v>
      </c>
      <c r="E78" s="25" t="s">
        <v>931</v>
      </c>
      <c r="F78" s="17" t="s">
        <v>921</v>
      </c>
      <c r="G78" s="17" t="s">
        <v>149</v>
      </c>
      <c r="H78" s="26" t="s">
        <v>922</v>
      </c>
      <c r="I78" s="17"/>
    </row>
    <row r="79" spans="1:9" x14ac:dyDescent="0.25">
      <c r="A79" s="9">
        <v>76</v>
      </c>
      <c r="B79" s="9" t="s">
        <v>54</v>
      </c>
      <c r="C79" s="18" t="s">
        <v>761</v>
      </c>
      <c r="D79" s="10" t="s">
        <v>1636</v>
      </c>
      <c r="E79" s="25" t="s">
        <v>931</v>
      </c>
      <c r="F79" s="17" t="s">
        <v>923</v>
      </c>
      <c r="G79" s="17" t="s">
        <v>149</v>
      </c>
      <c r="H79" s="26" t="s">
        <v>924</v>
      </c>
      <c r="I79" s="17"/>
    </row>
    <row r="80" spans="1:9" x14ac:dyDescent="0.25">
      <c r="A80" s="9">
        <v>77</v>
      </c>
      <c r="B80" s="9" t="s">
        <v>54</v>
      </c>
      <c r="C80" s="18" t="s">
        <v>757</v>
      </c>
      <c r="D80" s="18" t="s">
        <v>818</v>
      </c>
      <c r="E80" s="25" t="s">
        <v>931</v>
      </c>
      <c r="F80" s="17" t="s">
        <v>925</v>
      </c>
      <c r="G80" s="17" t="s">
        <v>149</v>
      </c>
      <c r="H80" s="26" t="s">
        <v>926</v>
      </c>
      <c r="I80" s="17"/>
    </row>
    <row r="81" spans="1:9" x14ac:dyDescent="0.25">
      <c r="A81" s="9">
        <v>78</v>
      </c>
      <c r="B81" s="9" t="s">
        <v>54</v>
      </c>
      <c r="C81" s="18" t="s">
        <v>761</v>
      </c>
      <c r="D81" s="18" t="s">
        <v>762</v>
      </c>
      <c r="E81" s="25" t="s">
        <v>931</v>
      </c>
      <c r="F81" s="17" t="s">
        <v>927</v>
      </c>
      <c r="G81" s="17" t="s">
        <v>149</v>
      </c>
      <c r="H81" s="26" t="s">
        <v>928</v>
      </c>
      <c r="I81" s="17"/>
    </row>
    <row r="82" spans="1:9" x14ac:dyDescent="0.25">
      <c r="A82" s="9">
        <v>79</v>
      </c>
      <c r="B82" s="9" t="s">
        <v>54</v>
      </c>
      <c r="C82" s="18" t="s">
        <v>757</v>
      </c>
      <c r="D82" s="18" t="s">
        <v>789</v>
      </c>
      <c r="E82" s="25" t="s">
        <v>931</v>
      </c>
      <c r="F82" s="17" t="s">
        <v>929</v>
      </c>
      <c r="G82" s="17" t="s">
        <v>149</v>
      </c>
      <c r="H82" s="26" t="s">
        <v>930</v>
      </c>
      <c r="I82" s="17"/>
    </row>
    <row r="83" spans="1:9" x14ac:dyDescent="0.25">
      <c r="A83" s="9">
        <v>80</v>
      </c>
      <c r="B83" s="9" t="s">
        <v>54</v>
      </c>
      <c r="C83" s="18" t="s">
        <v>745</v>
      </c>
      <c r="D83" s="18" t="s">
        <v>106</v>
      </c>
      <c r="E83" s="69" t="s">
        <v>1578</v>
      </c>
      <c r="F83" s="17" t="s">
        <v>1572</v>
      </c>
      <c r="G83" s="17" t="s">
        <v>1575</v>
      </c>
      <c r="H83" s="24" t="s">
        <v>1574</v>
      </c>
      <c r="I83" s="17"/>
    </row>
    <row r="84" spans="1:9" x14ac:dyDescent="0.25">
      <c r="A84" s="9">
        <v>81</v>
      </c>
      <c r="B84" s="9" t="s">
        <v>54</v>
      </c>
      <c r="C84" s="18" t="s">
        <v>745</v>
      </c>
      <c r="D84" s="18" t="s">
        <v>106</v>
      </c>
      <c r="E84" s="69" t="s">
        <v>1578</v>
      </c>
      <c r="F84" s="17" t="s">
        <v>1573</v>
      </c>
      <c r="G84" s="17" t="s">
        <v>1576</v>
      </c>
      <c r="H84" s="24" t="s">
        <v>1577</v>
      </c>
      <c r="I84" s="17"/>
    </row>
    <row r="85" spans="1:9" x14ac:dyDescent="0.25">
      <c r="A85" s="9">
        <v>82</v>
      </c>
      <c r="B85" s="9" t="s">
        <v>54</v>
      </c>
      <c r="C85" s="18" t="s">
        <v>745</v>
      </c>
      <c r="D85" s="18" t="s">
        <v>776</v>
      </c>
      <c r="E85" s="69" t="s">
        <v>1578</v>
      </c>
      <c r="F85" s="17" t="s">
        <v>1579</v>
      </c>
      <c r="G85" s="17" t="s">
        <v>1575</v>
      </c>
      <c r="H85" s="24" t="s">
        <v>1585</v>
      </c>
      <c r="I85" s="17"/>
    </row>
    <row r="86" spans="1:9" x14ac:dyDescent="0.25">
      <c r="A86" s="9">
        <v>83</v>
      </c>
      <c r="B86" s="9" t="s">
        <v>54</v>
      </c>
      <c r="C86" s="18" t="s">
        <v>745</v>
      </c>
      <c r="D86" s="18" t="s">
        <v>776</v>
      </c>
      <c r="E86" s="69" t="s">
        <v>1578</v>
      </c>
      <c r="F86" s="17" t="s">
        <v>1580</v>
      </c>
      <c r="G86" s="17" t="s">
        <v>1576</v>
      </c>
      <c r="H86" s="24" t="s">
        <v>1584</v>
      </c>
      <c r="I86" s="17"/>
    </row>
    <row r="87" spans="1:9" x14ac:dyDescent="0.25">
      <c r="A87" s="9">
        <v>84</v>
      </c>
      <c r="B87" s="9" t="s">
        <v>54</v>
      </c>
      <c r="C87" s="18" t="s">
        <v>754</v>
      </c>
      <c r="D87" s="18" t="s">
        <v>652</v>
      </c>
      <c r="E87" s="69" t="s">
        <v>1578</v>
      </c>
      <c r="F87" s="17" t="s">
        <v>1581</v>
      </c>
      <c r="G87" s="17" t="s">
        <v>1575</v>
      </c>
      <c r="H87" s="24" t="s">
        <v>1582</v>
      </c>
      <c r="I87" s="17"/>
    </row>
    <row r="88" spans="1:9" x14ac:dyDescent="0.25">
      <c r="A88" s="9">
        <v>85</v>
      </c>
      <c r="B88" s="9" t="s">
        <v>54</v>
      </c>
      <c r="C88" s="18" t="s">
        <v>754</v>
      </c>
      <c r="D88" s="18" t="s">
        <v>652</v>
      </c>
      <c r="E88" s="69" t="s">
        <v>1578</v>
      </c>
      <c r="F88" s="17" t="s">
        <v>799</v>
      </c>
      <c r="G88" s="17" t="s">
        <v>1576</v>
      </c>
      <c r="H88" s="24" t="s">
        <v>1583</v>
      </c>
      <c r="I88" s="17"/>
    </row>
    <row r="89" spans="1:9" x14ac:dyDescent="0.25">
      <c r="A89" s="9">
        <v>86</v>
      </c>
      <c r="B89" s="9" t="s">
        <v>54</v>
      </c>
      <c r="C89" s="18" t="s">
        <v>754</v>
      </c>
      <c r="D89" s="10" t="s">
        <v>646</v>
      </c>
      <c r="E89" s="69" t="s">
        <v>1578</v>
      </c>
      <c r="F89" s="17" t="s">
        <v>1586</v>
      </c>
      <c r="G89" s="17" t="s">
        <v>1575</v>
      </c>
      <c r="H89" s="24" t="s">
        <v>1588</v>
      </c>
      <c r="I89" s="17"/>
    </row>
    <row r="90" spans="1:9" x14ac:dyDescent="0.25">
      <c r="A90" s="9">
        <v>87</v>
      </c>
      <c r="B90" s="9" t="s">
        <v>54</v>
      </c>
      <c r="C90" s="18" t="s">
        <v>754</v>
      </c>
      <c r="D90" s="10" t="s">
        <v>646</v>
      </c>
      <c r="E90" s="69" t="s">
        <v>1578</v>
      </c>
      <c r="F90" s="17" t="s">
        <v>1587</v>
      </c>
      <c r="G90" s="17" t="s">
        <v>1576</v>
      </c>
      <c r="H90" s="24" t="s">
        <v>1589</v>
      </c>
      <c r="I90" s="17"/>
    </row>
    <row r="91" spans="1:9" x14ac:dyDescent="0.25">
      <c r="A91" s="9">
        <v>88</v>
      </c>
      <c r="B91" s="9" t="s">
        <v>54</v>
      </c>
      <c r="C91" s="18" t="s">
        <v>754</v>
      </c>
      <c r="D91" s="10" t="s">
        <v>784</v>
      </c>
      <c r="E91" s="69" t="s">
        <v>1578</v>
      </c>
      <c r="F91" s="17" t="s">
        <v>1590</v>
      </c>
      <c r="G91" s="17" t="s">
        <v>1575</v>
      </c>
      <c r="H91" s="24" t="s">
        <v>1593</v>
      </c>
      <c r="I91" s="17"/>
    </row>
    <row r="92" spans="1:9" x14ac:dyDescent="0.25">
      <c r="A92" s="9">
        <v>89</v>
      </c>
      <c r="B92" s="9" t="s">
        <v>54</v>
      </c>
      <c r="C92" s="18" t="s">
        <v>754</v>
      </c>
      <c r="D92" s="10" t="s">
        <v>784</v>
      </c>
      <c r="E92" s="69" t="s">
        <v>1578</v>
      </c>
      <c r="F92" s="17" t="s">
        <v>1591</v>
      </c>
      <c r="G92" s="17" t="s">
        <v>1576</v>
      </c>
      <c r="H92" s="24" t="s">
        <v>1594</v>
      </c>
      <c r="I92" s="17"/>
    </row>
    <row r="93" spans="1:9" x14ac:dyDescent="0.25">
      <c r="A93" s="9">
        <v>90</v>
      </c>
      <c r="B93" s="9" t="s">
        <v>54</v>
      </c>
      <c r="C93" s="18" t="s">
        <v>754</v>
      </c>
      <c r="D93" s="10" t="s">
        <v>784</v>
      </c>
      <c r="E93" s="69" t="s">
        <v>1578</v>
      </c>
      <c r="F93" s="17" t="s">
        <v>1592</v>
      </c>
      <c r="G93" s="17" t="s">
        <v>1576</v>
      </c>
      <c r="H93" s="24" t="s">
        <v>1595</v>
      </c>
      <c r="I93" s="17"/>
    </row>
    <row r="94" spans="1:9" x14ac:dyDescent="0.25">
      <c r="A94" s="9">
        <v>91</v>
      </c>
      <c r="B94" s="9" t="s">
        <v>54</v>
      </c>
      <c r="C94" s="18" t="s">
        <v>754</v>
      </c>
      <c r="D94" s="18" t="s">
        <v>638</v>
      </c>
      <c r="E94" s="69" t="s">
        <v>1578</v>
      </c>
      <c r="F94" s="17" t="s">
        <v>1596</v>
      </c>
      <c r="G94" s="17" t="s">
        <v>1575</v>
      </c>
      <c r="H94" s="24" t="s">
        <v>1598</v>
      </c>
      <c r="I94" s="17"/>
    </row>
    <row r="95" spans="1:9" x14ac:dyDescent="0.25">
      <c r="A95" s="9">
        <v>92</v>
      </c>
      <c r="B95" s="9" t="s">
        <v>54</v>
      </c>
      <c r="C95" s="18" t="s">
        <v>754</v>
      </c>
      <c r="D95" s="18" t="s">
        <v>638</v>
      </c>
      <c r="E95" s="69" t="s">
        <v>1578</v>
      </c>
      <c r="F95" s="17" t="s">
        <v>1597</v>
      </c>
      <c r="G95" s="17" t="s">
        <v>1576</v>
      </c>
      <c r="H95" s="24" t="s">
        <v>1599</v>
      </c>
      <c r="I95" s="17"/>
    </row>
    <row r="96" spans="1:9" x14ac:dyDescent="0.25">
      <c r="A96" s="9">
        <v>93</v>
      </c>
      <c r="B96" s="9" t="s">
        <v>54</v>
      </c>
      <c r="C96" s="18" t="s">
        <v>745</v>
      </c>
      <c r="D96" s="18" t="s">
        <v>779</v>
      </c>
      <c r="E96" s="69" t="s">
        <v>1578</v>
      </c>
      <c r="F96" s="17" t="s">
        <v>1600</v>
      </c>
      <c r="G96" s="17" t="s">
        <v>1575</v>
      </c>
      <c r="H96" s="24" t="s">
        <v>1602</v>
      </c>
      <c r="I96" s="17"/>
    </row>
    <row r="97" spans="1:9" x14ac:dyDescent="0.25">
      <c r="A97" s="9">
        <v>94</v>
      </c>
      <c r="B97" s="9" t="s">
        <v>54</v>
      </c>
      <c r="C97" s="18" t="s">
        <v>745</v>
      </c>
      <c r="D97" s="18" t="s">
        <v>779</v>
      </c>
      <c r="E97" s="69" t="s">
        <v>1578</v>
      </c>
      <c r="F97" s="17" t="s">
        <v>1601</v>
      </c>
      <c r="G97" s="17" t="s">
        <v>1576</v>
      </c>
      <c r="H97" s="24" t="s">
        <v>1603</v>
      </c>
      <c r="I97" s="17"/>
    </row>
    <row r="98" spans="1:9" x14ac:dyDescent="0.25">
      <c r="A98" s="9">
        <v>95</v>
      </c>
      <c r="B98" s="9" t="s">
        <v>54</v>
      </c>
      <c r="C98" s="18" t="s">
        <v>757</v>
      </c>
      <c r="D98" s="18" t="s">
        <v>789</v>
      </c>
      <c r="E98" s="69" t="s">
        <v>1578</v>
      </c>
      <c r="F98" s="17" t="s">
        <v>1604</v>
      </c>
      <c r="G98" s="17" t="s">
        <v>1575</v>
      </c>
      <c r="H98" s="24" t="s">
        <v>1607</v>
      </c>
      <c r="I98" s="17"/>
    </row>
    <row r="99" spans="1:9" x14ac:dyDescent="0.25">
      <c r="A99" s="9">
        <v>96</v>
      </c>
      <c r="B99" s="9" t="s">
        <v>54</v>
      </c>
      <c r="C99" s="18" t="s">
        <v>757</v>
      </c>
      <c r="D99" s="18" t="s">
        <v>789</v>
      </c>
      <c r="E99" s="69" t="s">
        <v>1578</v>
      </c>
      <c r="F99" s="17" t="s">
        <v>1605</v>
      </c>
      <c r="G99" s="17" t="s">
        <v>1576</v>
      </c>
      <c r="H99" s="24" t="s">
        <v>1608</v>
      </c>
      <c r="I99" s="17"/>
    </row>
    <row r="100" spans="1:9" x14ac:dyDescent="0.25">
      <c r="A100" s="9">
        <v>97</v>
      </c>
      <c r="B100" s="9" t="s">
        <v>54</v>
      </c>
      <c r="C100" s="18" t="s">
        <v>757</v>
      </c>
      <c r="D100" s="18" t="s">
        <v>789</v>
      </c>
      <c r="E100" s="69" t="s">
        <v>1578</v>
      </c>
      <c r="F100" s="17" t="s">
        <v>1606</v>
      </c>
      <c r="G100" s="17" t="s">
        <v>1576</v>
      </c>
      <c r="H100" s="24" t="s">
        <v>1609</v>
      </c>
      <c r="I100" s="17"/>
    </row>
    <row r="101" spans="1:9" x14ac:dyDescent="0.25">
      <c r="A101" s="9">
        <v>98</v>
      </c>
      <c r="B101" s="9" t="s">
        <v>54</v>
      </c>
      <c r="C101" s="18" t="s">
        <v>745</v>
      </c>
      <c r="D101" s="18" t="s">
        <v>639</v>
      </c>
      <c r="E101" s="69" t="s">
        <v>1578</v>
      </c>
      <c r="F101" s="17" t="s">
        <v>1610</v>
      </c>
      <c r="G101" s="17" t="s">
        <v>1575</v>
      </c>
      <c r="H101" s="24" t="s">
        <v>1613</v>
      </c>
      <c r="I101" s="17"/>
    </row>
    <row r="102" spans="1:9" x14ac:dyDescent="0.25">
      <c r="A102" s="9">
        <v>99</v>
      </c>
      <c r="B102" s="9" t="s">
        <v>54</v>
      </c>
      <c r="C102" s="18" t="s">
        <v>745</v>
      </c>
      <c r="D102" s="18" t="s">
        <v>639</v>
      </c>
      <c r="E102" s="69" t="s">
        <v>1578</v>
      </c>
      <c r="F102" s="17" t="s">
        <v>1611</v>
      </c>
      <c r="G102" s="17" t="s">
        <v>1576</v>
      </c>
      <c r="H102" s="24" t="s">
        <v>1614</v>
      </c>
      <c r="I102" s="17"/>
    </row>
    <row r="103" spans="1:9" x14ac:dyDescent="0.25">
      <c r="A103" s="9">
        <v>100</v>
      </c>
      <c r="B103" s="9" t="s">
        <v>54</v>
      </c>
      <c r="C103" s="18" t="s">
        <v>745</v>
      </c>
      <c r="D103" s="18" t="s">
        <v>639</v>
      </c>
      <c r="E103" s="69" t="s">
        <v>1578</v>
      </c>
      <c r="F103" s="17" t="s">
        <v>1612</v>
      </c>
      <c r="G103" s="17" t="s">
        <v>1576</v>
      </c>
      <c r="H103" s="24" t="s">
        <v>1615</v>
      </c>
      <c r="I103" s="17"/>
    </row>
    <row r="104" spans="1:9" x14ac:dyDescent="0.25">
      <c r="A104" s="9">
        <v>101</v>
      </c>
      <c r="B104" s="9" t="s">
        <v>54</v>
      </c>
      <c r="C104" s="18" t="s">
        <v>765</v>
      </c>
      <c r="D104" s="18" t="s">
        <v>552</v>
      </c>
      <c r="E104" s="69" t="s">
        <v>1578</v>
      </c>
      <c r="F104" s="17" t="s">
        <v>1616</v>
      </c>
      <c r="G104" s="17" t="s">
        <v>1575</v>
      </c>
      <c r="H104" s="24" t="s">
        <v>1617</v>
      </c>
      <c r="I104" s="17"/>
    </row>
    <row r="105" spans="1:9" x14ac:dyDescent="0.25">
      <c r="A105" s="9">
        <v>102</v>
      </c>
      <c r="B105" s="9" t="s">
        <v>54</v>
      </c>
      <c r="C105" s="18" t="s">
        <v>765</v>
      </c>
      <c r="D105" s="18" t="s">
        <v>552</v>
      </c>
      <c r="E105" s="69" t="s">
        <v>1578</v>
      </c>
      <c r="F105" s="17" t="s">
        <v>1618</v>
      </c>
      <c r="G105" s="17" t="s">
        <v>1576</v>
      </c>
      <c r="H105" s="24" t="s">
        <v>1620</v>
      </c>
      <c r="I105" s="17"/>
    </row>
    <row r="106" spans="1:9" x14ac:dyDescent="0.25">
      <c r="A106" s="9">
        <v>103</v>
      </c>
      <c r="B106" s="9" t="s">
        <v>54</v>
      </c>
      <c r="C106" s="18" t="s">
        <v>765</v>
      </c>
      <c r="D106" s="18" t="s">
        <v>552</v>
      </c>
      <c r="E106" s="69" t="s">
        <v>1578</v>
      </c>
      <c r="F106" s="17" t="s">
        <v>1619</v>
      </c>
      <c r="G106" s="17" t="s">
        <v>1576</v>
      </c>
      <c r="H106" s="24" t="s">
        <v>1621</v>
      </c>
      <c r="I106" s="17"/>
    </row>
    <row r="107" spans="1:9" x14ac:dyDescent="0.25">
      <c r="A107" s="9">
        <v>104</v>
      </c>
      <c r="B107" s="9" t="s">
        <v>54</v>
      </c>
      <c r="C107" s="18" t="s">
        <v>757</v>
      </c>
      <c r="D107" s="18" t="s">
        <v>818</v>
      </c>
      <c r="E107" s="69" t="s">
        <v>1578</v>
      </c>
      <c r="F107" s="17" t="s">
        <v>1622</v>
      </c>
      <c r="G107" s="17" t="s">
        <v>1575</v>
      </c>
      <c r="H107" s="24" t="s">
        <v>1623</v>
      </c>
      <c r="I107" s="17"/>
    </row>
    <row r="108" spans="1:9" x14ac:dyDescent="0.25">
      <c r="A108" s="9">
        <v>105</v>
      </c>
      <c r="B108" s="9" t="s">
        <v>54</v>
      </c>
      <c r="C108" s="18" t="s">
        <v>757</v>
      </c>
      <c r="D108" s="18" t="s">
        <v>818</v>
      </c>
      <c r="E108" s="69" t="s">
        <v>1578</v>
      </c>
      <c r="F108" s="17" t="s">
        <v>1556</v>
      </c>
      <c r="G108" s="17" t="s">
        <v>1576</v>
      </c>
      <c r="H108" s="24" t="s">
        <v>1624</v>
      </c>
      <c r="I108" s="17"/>
    </row>
    <row r="109" spans="1:9" x14ac:dyDescent="0.25">
      <c r="A109" s="9">
        <v>106</v>
      </c>
      <c r="B109" s="9" t="s">
        <v>54</v>
      </c>
      <c r="C109" s="18" t="s">
        <v>757</v>
      </c>
      <c r="D109" s="18" t="s">
        <v>815</v>
      </c>
      <c r="E109" s="69" t="s">
        <v>1578</v>
      </c>
      <c r="F109" s="17" t="s">
        <v>1612</v>
      </c>
      <c r="G109" s="17" t="s">
        <v>1575</v>
      </c>
      <c r="H109" s="24" t="s">
        <v>1626</v>
      </c>
      <c r="I109" s="17"/>
    </row>
    <row r="110" spans="1:9" x14ac:dyDescent="0.25">
      <c r="A110" s="9">
        <v>107</v>
      </c>
      <c r="B110" s="9" t="s">
        <v>54</v>
      </c>
      <c r="C110" s="18" t="s">
        <v>757</v>
      </c>
      <c r="D110" s="18" t="s">
        <v>815</v>
      </c>
      <c r="E110" s="69" t="s">
        <v>1578</v>
      </c>
      <c r="F110" s="17" t="s">
        <v>1625</v>
      </c>
      <c r="G110" s="17" t="s">
        <v>1576</v>
      </c>
      <c r="H110" s="24" t="s">
        <v>1627</v>
      </c>
      <c r="I110" s="17"/>
    </row>
    <row r="111" spans="1:9" x14ac:dyDescent="0.25">
      <c r="A111" s="9">
        <v>108</v>
      </c>
      <c r="B111" s="9" t="s">
        <v>54</v>
      </c>
      <c r="C111" s="18" t="s">
        <v>761</v>
      </c>
      <c r="D111" s="18" t="s">
        <v>762</v>
      </c>
      <c r="E111" s="69" t="s">
        <v>1578</v>
      </c>
      <c r="F111" s="17" t="s">
        <v>1628</v>
      </c>
      <c r="G111" s="17" t="s">
        <v>1575</v>
      </c>
      <c r="H111" s="24" t="s">
        <v>1632</v>
      </c>
      <c r="I111" s="17"/>
    </row>
    <row r="112" spans="1:9" x14ac:dyDescent="0.25">
      <c r="A112" s="9">
        <v>109</v>
      </c>
      <c r="B112" s="9" t="s">
        <v>54</v>
      </c>
      <c r="C112" s="18" t="s">
        <v>761</v>
      </c>
      <c r="D112" s="18" t="s">
        <v>762</v>
      </c>
      <c r="E112" s="69" t="s">
        <v>1578</v>
      </c>
      <c r="F112" s="17" t="s">
        <v>1629</v>
      </c>
      <c r="G112" s="17" t="s">
        <v>1576</v>
      </c>
      <c r="H112" s="24" t="s">
        <v>1633</v>
      </c>
      <c r="I112" s="17"/>
    </row>
    <row r="113" spans="1:9" x14ac:dyDescent="0.25">
      <c r="A113" s="9">
        <v>110</v>
      </c>
      <c r="B113" s="9" t="s">
        <v>54</v>
      </c>
      <c r="C113" s="18" t="s">
        <v>761</v>
      </c>
      <c r="D113" s="18" t="s">
        <v>762</v>
      </c>
      <c r="E113" s="69" t="s">
        <v>1578</v>
      </c>
      <c r="F113" s="17" t="s">
        <v>1630</v>
      </c>
      <c r="G113" s="17" t="s">
        <v>1576</v>
      </c>
      <c r="H113" s="24" t="s">
        <v>1634</v>
      </c>
      <c r="I113" s="17"/>
    </row>
    <row r="114" spans="1:9" x14ac:dyDescent="0.25">
      <c r="A114" s="9">
        <v>111</v>
      </c>
      <c r="B114" s="9" t="s">
        <v>54</v>
      </c>
      <c r="C114" s="18" t="s">
        <v>761</v>
      </c>
      <c r="D114" s="18" t="s">
        <v>796</v>
      </c>
      <c r="E114" s="69" t="s">
        <v>1578</v>
      </c>
      <c r="F114" s="17" t="s">
        <v>1631</v>
      </c>
      <c r="G114" s="17" t="s">
        <v>1575</v>
      </c>
      <c r="H114" s="24" t="s">
        <v>1635</v>
      </c>
      <c r="I114" s="17"/>
    </row>
    <row r="115" spans="1:9" ht="15.75" x14ac:dyDescent="0.25">
      <c r="A115" s="9">
        <v>112</v>
      </c>
      <c r="B115" s="20" t="s">
        <v>55</v>
      </c>
      <c r="C115" s="18" t="s">
        <v>832</v>
      </c>
      <c r="D115" s="18" t="s">
        <v>244</v>
      </c>
      <c r="E115" s="19" t="s">
        <v>117</v>
      </c>
      <c r="F115" s="17" t="s">
        <v>118</v>
      </c>
      <c r="G115" s="17" t="s">
        <v>119</v>
      </c>
      <c r="H115" s="24" t="s">
        <v>290</v>
      </c>
      <c r="I115" s="166" t="s">
        <v>120</v>
      </c>
    </row>
    <row r="116" spans="1:9" x14ac:dyDescent="0.25">
      <c r="A116" s="9">
        <v>113</v>
      </c>
      <c r="B116" s="20" t="s">
        <v>55</v>
      </c>
      <c r="C116" s="18" t="s">
        <v>832</v>
      </c>
      <c r="D116" s="18" t="s">
        <v>244</v>
      </c>
      <c r="E116" s="19" t="s">
        <v>117</v>
      </c>
      <c r="F116" s="17" t="s">
        <v>121</v>
      </c>
      <c r="G116" s="17" t="s">
        <v>119</v>
      </c>
      <c r="H116" s="24" t="s">
        <v>122</v>
      </c>
      <c r="I116" s="17"/>
    </row>
    <row r="117" spans="1:9" x14ac:dyDescent="0.25">
      <c r="A117" s="9">
        <v>114</v>
      </c>
      <c r="B117" s="20" t="s">
        <v>55</v>
      </c>
      <c r="C117" s="18" t="s">
        <v>832</v>
      </c>
      <c r="D117" s="18" t="s">
        <v>245</v>
      </c>
      <c r="E117" s="19" t="s">
        <v>117</v>
      </c>
      <c r="F117" s="17" t="s">
        <v>123</v>
      </c>
      <c r="G117" s="17" t="s">
        <v>124</v>
      </c>
      <c r="H117" s="24" t="s">
        <v>125</v>
      </c>
      <c r="I117" s="17"/>
    </row>
    <row r="118" spans="1:9" x14ac:dyDescent="0.25">
      <c r="A118" s="9">
        <v>115</v>
      </c>
      <c r="B118" s="20" t="s">
        <v>55</v>
      </c>
      <c r="C118" s="18" t="s">
        <v>832</v>
      </c>
      <c r="D118" s="18" t="s">
        <v>246</v>
      </c>
      <c r="E118" s="19" t="s">
        <v>117</v>
      </c>
      <c r="F118" s="17" t="s">
        <v>126</v>
      </c>
      <c r="G118" s="17" t="s">
        <v>124</v>
      </c>
      <c r="H118" s="24" t="s">
        <v>127</v>
      </c>
      <c r="I118" s="17"/>
    </row>
    <row r="119" spans="1:9" x14ac:dyDescent="0.25">
      <c r="A119" s="9">
        <v>116</v>
      </c>
      <c r="B119" s="20" t="s">
        <v>55</v>
      </c>
      <c r="C119" s="18" t="s">
        <v>832</v>
      </c>
      <c r="D119" s="18" t="s">
        <v>247</v>
      </c>
      <c r="E119" s="19" t="s">
        <v>117</v>
      </c>
      <c r="F119" s="17" t="s">
        <v>128</v>
      </c>
      <c r="G119" s="17" t="s">
        <v>124</v>
      </c>
      <c r="H119" s="24" t="s">
        <v>129</v>
      </c>
      <c r="I119" s="17"/>
    </row>
    <row r="120" spans="1:9" x14ac:dyDescent="0.25">
      <c r="A120" s="9">
        <v>117</v>
      </c>
      <c r="B120" s="20" t="s">
        <v>55</v>
      </c>
      <c r="C120" s="18" t="s">
        <v>832</v>
      </c>
      <c r="D120" s="18" t="s">
        <v>244</v>
      </c>
      <c r="E120" s="19" t="s">
        <v>253</v>
      </c>
      <c r="F120" s="17" t="s">
        <v>130</v>
      </c>
      <c r="G120" s="17" t="s">
        <v>124</v>
      </c>
      <c r="H120" s="24" t="s">
        <v>131</v>
      </c>
      <c r="I120" s="17"/>
    </row>
    <row r="121" spans="1:9" ht="15.75" x14ac:dyDescent="0.25">
      <c r="A121" s="9">
        <v>118</v>
      </c>
      <c r="B121" s="20" t="s">
        <v>55</v>
      </c>
      <c r="C121" s="18" t="s">
        <v>832</v>
      </c>
      <c r="D121" s="18" t="s">
        <v>244</v>
      </c>
      <c r="E121" s="19" t="s">
        <v>253</v>
      </c>
      <c r="F121" s="17" t="s">
        <v>132</v>
      </c>
      <c r="G121" s="17" t="s">
        <v>133</v>
      </c>
      <c r="H121" s="24" t="s">
        <v>134</v>
      </c>
      <c r="I121" s="166" t="s">
        <v>135</v>
      </c>
    </row>
    <row r="122" spans="1:9" x14ac:dyDescent="0.25">
      <c r="A122" s="9">
        <v>119</v>
      </c>
      <c r="B122" s="20" t="s">
        <v>55</v>
      </c>
      <c r="C122" s="18" t="s">
        <v>832</v>
      </c>
      <c r="D122" s="18" t="s">
        <v>246</v>
      </c>
      <c r="E122" s="19" t="s">
        <v>253</v>
      </c>
      <c r="F122" s="17" t="s">
        <v>136</v>
      </c>
      <c r="G122" s="17" t="s">
        <v>124</v>
      </c>
      <c r="H122" s="24" t="s">
        <v>137</v>
      </c>
      <c r="I122" s="17"/>
    </row>
    <row r="123" spans="1:9" x14ac:dyDescent="0.25">
      <c r="A123" s="9">
        <v>120</v>
      </c>
      <c r="B123" s="20" t="s">
        <v>55</v>
      </c>
      <c r="C123" s="18" t="s">
        <v>832</v>
      </c>
      <c r="D123" s="18" t="s">
        <v>247</v>
      </c>
      <c r="E123" s="19" t="s">
        <v>253</v>
      </c>
      <c r="F123" s="17" t="s">
        <v>138</v>
      </c>
      <c r="G123" s="17" t="s">
        <v>124</v>
      </c>
      <c r="H123" s="24" t="s">
        <v>139</v>
      </c>
      <c r="I123" s="17"/>
    </row>
    <row r="124" spans="1:9" x14ac:dyDescent="0.25">
      <c r="A124" s="9">
        <v>121</v>
      </c>
      <c r="B124" s="20" t="s">
        <v>55</v>
      </c>
      <c r="C124" s="18" t="s">
        <v>832</v>
      </c>
      <c r="D124" s="18" t="s">
        <v>245</v>
      </c>
      <c r="E124" s="19" t="s">
        <v>253</v>
      </c>
      <c r="F124" s="17" t="s">
        <v>140</v>
      </c>
      <c r="G124" s="17" t="s">
        <v>124</v>
      </c>
      <c r="H124" s="24" t="s">
        <v>141</v>
      </c>
      <c r="I124" s="17"/>
    </row>
    <row r="125" spans="1:9" x14ac:dyDescent="0.25">
      <c r="A125" s="9">
        <v>122</v>
      </c>
      <c r="B125" s="20" t="s">
        <v>55</v>
      </c>
      <c r="C125" s="18" t="s">
        <v>832</v>
      </c>
      <c r="D125" s="18" t="s">
        <v>244</v>
      </c>
      <c r="E125" s="19" t="s">
        <v>264</v>
      </c>
      <c r="F125" s="17" t="s">
        <v>143</v>
      </c>
      <c r="G125" s="17" t="s">
        <v>144</v>
      </c>
      <c r="H125" s="24" t="s">
        <v>145</v>
      </c>
      <c r="I125" s="17"/>
    </row>
    <row r="126" spans="1:9" x14ac:dyDescent="0.25">
      <c r="A126" s="9">
        <v>123</v>
      </c>
      <c r="B126" s="20" t="s">
        <v>55</v>
      </c>
      <c r="C126" s="18" t="s">
        <v>832</v>
      </c>
      <c r="D126" s="18" t="s">
        <v>244</v>
      </c>
      <c r="E126" s="19" t="s">
        <v>264</v>
      </c>
      <c r="F126" s="17" t="s">
        <v>146</v>
      </c>
      <c r="G126" s="17"/>
      <c r="H126" s="24" t="s">
        <v>147</v>
      </c>
      <c r="I126" s="17"/>
    </row>
    <row r="127" spans="1:9" x14ac:dyDescent="0.25">
      <c r="A127" s="9">
        <v>124</v>
      </c>
      <c r="B127" s="20" t="s">
        <v>55</v>
      </c>
      <c r="C127" s="18" t="s">
        <v>832</v>
      </c>
      <c r="D127" s="18" t="s">
        <v>247</v>
      </c>
      <c r="E127" s="19" t="s">
        <v>254</v>
      </c>
      <c r="F127" s="17" t="s">
        <v>148</v>
      </c>
      <c r="G127" s="17" t="s">
        <v>149</v>
      </c>
      <c r="H127" s="24" t="s">
        <v>150</v>
      </c>
      <c r="I127" s="17"/>
    </row>
    <row r="128" spans="1:9" x14ac:dyDescent="0.25">
      <c r="A128" s="9">
        <v>125</v>
      </c>
      <c r="B128" s="20" t="s">
        <v>55</v>
      </c>
      <c r="C128" s="18" t="s">
        <v>832</v>
      </c>
      <c r="D128" s="18" t="s">
        <v>246</v>
      </c>
      <c r="E128" s="19" t="s">
        <v>254</v>
      </c>
      <c r="F128" s="17" t="s">
        <v>151</v>
      </c>
      <c r="G128" s="17" t="s">
        <v>152</v>
      </c>
      <c r="H128" s="24" t="s">
        <v>153</v>
      </c>
      <c r="I128" s="17"/>
    </row>
    <row r="129" spans="1:9" x14ac:dyDescent="0.25">
      <c r="A129" s="9">
        <v>126</v>
      </c>
      <c r="B129" s="20" t="s">
        <v>55</v>
      </c>
      <c r="C129" s="18" t="s">
        <v>832</v>
      </c>
      <c r="D129" s="18" t="s">
        <v>245</v>
      </c>
      <c r="E129" s="19" t="s">
        <v>254</v>
      </c>
      <c r="F129" s="17" t="s">
        <v>154</v>
      </c>
      <c r="G129" s="17" t="s">
        <v>152</v>
      </c>
      <c r="H129" s="24"/>
      <c r="I129" s="17"/>
    </row>
    <row r="130" spans="1:9" x14ac:dyDescent="0.25">
      <c r="A130" s="9">
        <v>127</v>
      </c>
      <c r="B130" s="20" t="s">
        <v>55</v>
      </c>
      <c r="C130" s="18" t="s">
        <v>832</v>
      </c>
      <c r="D130" s="18" t="s">
        <v>244</v>
      </c>
      <c r="E130" s="19" t="s">
        <v>254</v>
      </c>
      <c r="F130" s="17" t="s">
        <v>155</v>
      </c>
      <c r="G130" s="17" t="s">
        <v>156</v>
      </c>
      <c r="H130" s="24" t="s">
        <v>157</v>
      </c>
      <c r="I130" s="17"/>
    </row>
    <row r="131" spans="1:9" x14ac:dyDescent="0.25">
      <c r="A131" s="9">
        <v>128</v>
      </c>
      <c r="B131" s="20" t="s">
        <v>55</v>
      </c>
      <c r="C131" s="18" t="s">
        <v>832</v>
      </c>
      <c r="D131" s="18" t="s">
        <v>244</v>
      </c>
      <c r="E131" s="19" t="s">
        <v>254</v>
      </c>
      <c r="F131" s="17" t="s">
        <v>266</v>
      </c>
      <c r="G131" s="17" t="s">
        <v>158</v>
      </c>
      <c r="H131" s="24" t="s">
        <v>159</v>
      </c>
      <c r="I131" s="17"/>
    </row>
    <row r="132" spans="1:9" x14ac:dyDescent="0.25">
      <c r="A132" s="9">
        <v>129</v>
      </c>
      <c r="B132" s="20" t="s">
        <v>55</v>
      </c>
      <c r="C132" s="18" t="s">
        <v>831</v>
      </c>
      <c r="D132" s="18" t="s">
        <v>250</v>
      </c>
      <c r="E132" s="19" t="s">
        <v>673</v>
      </c>
      <c r="F132" s="17" t="s">
        <v>674</v>
      </c>
      <c r="G132" s="17" t="s">
        <v>675</v>
      </c>
      <c r="H132" s="24" t="s">
        <v>676</v>
      </c>
      <c r="I132" s="17"/>
    </row>
    <row r="133" spans="1:9" x14ac:dyDescent="0.25">
      <c r="A133" s="9">
        <v>130</v>
      </c>
      <c r="B133" s="20" t="s">
        <v>55</v>
      </c>
      <c r="C133" s="18" t="s">
        <v>831</v>
      </c>
      <c r="D133" s="18" t="s">
        <v>250</v>
      </c>
      <c r="E133" s="19" t="s">
        <v>677</v>
      </c>
      <c r="F133" s="17" t="s">
        <v>678</v>
      </c>
      <c r="G133" s="17" t="s">
        <v>679</v>
      </c>
      <c r="H133" s="24" t="s">
        <v>680</v>
      </c>
      <c r="I133" s="17"/>
    </row>
    <row r="134" spans="1:9" x14ac:dyDescent="0.25">
      <c r="A134" s="9">
        <v>131</v>
      </c>
      <c r="B134" s="20" t="s">
        <v>55</v>
      </c>
      <c r="C134" s="18" t="s">
        <v>831</v>
      </c>
      <c r="D134" s="18" t="s">
        <v>250</v>
      </c>
      <c r="E134" s="19" t="s">
        <v>264</v>
      </c>
      <c r="F134" s="17" t="s">
        <v>226</v>
      </c>
      <c r="G134" s="17" t="s">
        <v>18</v>
      </c>
      <c r="H134" s="24" t="s">
        <v>308</v>
      </c>
      <c r="I134" s="17"/>
    </row>
    <row r="135" spans="1:9" x14ac:dyDescent="0.25">
      <c r="A135" s="9">
        <v>132</v>
      </c>
      <c r="B135" s="20" t="s">
        <v>55</v>
      </c>
      <c r="C135" s="18" t="s">
        <v>831</v>
      </c>
      <c r="D135" s="18" t="s">
        <v>250</v>
      </c>
      <c r="E135" s="19" t="s">
        <v>264</v>
      </c>
      <c r="F135" s="17" t="s">
        <v>227</v>
      </c>
      <c r="G135" s="17" t="s">
        <v>228</v>
      </c>
      <c r="H135" s="24" t="s">
        <v>309</v>
      </c>
      <c r="I135" s="17"/>
    </row>
    <row r="136" spans="1:9" x14ac:dyDescent="0.25">
      <c r="A136" s="9">
        <v>133</v>
      </c>
      <c r="B136" s="72" t="s">
        <v>1698</v>
      </c>
      <c r="C136" s="72" t="s">
        <v>1698</v>
      </c>
      <c r="D136" s="72" t="s">
        <v>1698</v>
      </c>
      <c r="E136" s="19" t="s">
        <v>253</v>
      </c>
      <c r="F136" s="17" t="s">
        <v>1696</v>
      </c>
      <c r="G136" s="17"/>
      <c r="H136" s="24"/>
      <c r="I136" s="70" t="s">
        <v>1697</v>
      </c>
    </row>
    <row r="137" spans="1:9" ht="15.75" x14ac:dyDescent="0.25">
      <c r="A137" s="9">
        <v>134</v>
      </c>
      <c r="B137" s="72" t="s">
        <v>1698</v>
      </c>
      <c r="C137" s="72" t="s">
        <v>1698</v>
      </c>
      <c r="D137" s="72" t="s">
        <v>1698</v>
      </c>
      <c r="E137" s="19" t="s">
        <v>253</v>
      </c>
      <c r="F137" s="17" t="s">
        <v>1702</v>
      </c>
      <c r="G137" s="17"/>
      <c r="H137" s="24"/>
      <c r="I137" s="71" t="s">
        <v>1699</v>
      </c>
    </row>
    <row r="138" spans="1:9" x14ac:dyDescent="0.25">
      <c r="A138" s="9">
        <v>135</v>
      </c>
      <c r="B138" s="72" t="s">
        <v>1698</v>
      </c>
      <c r="C138" s="72" t="s">
        <v>1698</v>
      </c>
      <c r="D138" s="72" t="s">
        <v>1698</v>
      </c>
      <c r="E138" s="69" t="s">
        <v>254</v>
      </c>
      <c r="F138" s="17" t="s">
        <v>1700</v>
      </c>
      <c r="G138" s="17"/>
      <c r="H138" s="24"/>
      <c r="I138" s="70" t="s">
        <v>1701</v>
      </c>
    </row>
    <row r="139" spans="1:9" ht="15.75" x14ac:dyDescent="0.25">
      <c r="A139" s="74">
        <v>136</v>
      </c>
      <c r="B139" s="20" t="s">
        <v>55</v>
      </c>
      <c r="C139" s="18" t="s">
        <v>831</v>
      </c>
      <c r="D139" s="18" t="s">
        <v>250</v>
      </c>
      <c r="E139" s="19" t="s">
        <v>1766</v>
      </c>
      <c r="F139" s="17" t="s">
        <v>1757</v>
      </c>
      <c r="G139" s="17" t="s">
        <v>1767</v>
      </c>
      <c r="H139" s="24" t="s">
        <v>1759</v>
      </c>
      <c r="I139" s="71" t="s">
        <v>1758</v>
      </c>
    </row>
    <row r="140" spans="1:9" ht="15.75" x14ac:dyDescent="0.25">
      <c r="A140" s="9">
        <v>137</v>
      </c>
      <c r="B140" s="20" t="s">
        <v>55</v>
      </c>
      <c r="C140" s="18" t="s">
        <v>831</v>
      </c>
      <c r="D140" s="18" t="s">
        <v>250</v>
      </c>
      <c r="E140" s="19" t="s">
        <v>1871</v>
      </c>
      <c r="F140" s="17" t="s">
        <v>1864</v>
      </c>
      <c r="G140" s="17" t="s">
        <v>1865</v>
      </c>
      <c r="H140" s="24" t="s">
        <v>1867</v>
      </c>
      <c r="I140" s="71" t="s">
        <v>1866</v>
      </c>
    </row>
    <row r="142" spans="1:9" x14ac:dyDescent="0.25">
      <c r="D142" s="21"/>
      <c r="H142" s="7"/>
    </row>
    <row r="143" spans="1:9" x14ac:dyDescent="0.25">
      <c r="D143" s="21"/>
      <c r="H143" s="7"/>
    </row>
    <row r="144" spans="1:9" x14ac:dyDescent="0.25">
      <c r="D144" s="21"/>
      <c r="H144" s="7"/>
    </row>
  </sheetData>
  <mergeCells count="1">
    <mergeCell ref="A1:I1"/>
  </mergeCells>
  <hyperlinks>
    <hyperlink ref="I137" r:id="rId1" display="mailto:drd.wsp@gmail.com"/>
    <hyperlink ref="I139" r:id="rId2"/>
    <hyperlink ref="I140" r:id="rId3"/>
    <hyperlink ref="I115" r:id="rId4"/>
    <hyperlink ref="I121" r:id="rId5"/>
  </hyperlinks>
  <pageMargins left="0.7" right="0.7" top="0.75" bottom="0.75" header="0.3" footer="0.3"/>
  <pageSetup orientation="portrait" r:id="rId6"/>
  <drawing r:id="rId7"/>
  <tableParts count="1">
    <tablePart r:id="rId8"/>
  </tableParts>
  <extLst>
    <ext xmlns:x15="http://schemas.microsoft.com/office/spreadsheetml/2010/11/main" uri="{3A4CF648-6AED-40f4-86FF-DC5316D8AED3}">
      <x14:slicerList xmlns:x14="http://schemas.microsoft.com/office/spreadsheetml/2009/9/main">
        <x14:slicer r:id="rId9"/>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30"/>
  <sheetViews>
    <sheetView showGridLines="0" topLeftCell="D45" zoomScale="80" zoomScaleNormal="80" workbookViewId="0">
      <selection activeCell="G4" sqref="G4:G89"/>
    </sheetView>
  </sheetViews>
  <sheetFormatPr defaultRowHeight="15.75" x14ac:dyDescent="0.25"/>
  <cols>
    <col min="1" max="1" width="35.125" style="1" customWidth="1"/>
    <col min="2" max="2" width="13.125" style="1" customWidth="1"/>
    <col min="3" max="3" width="10.625" style="1" customWidth="1"/>
    <col min="4" max="4" width="27" style="1" bestFit="1" customWidth="1"/>
    <col min="5" max="5" width="35" style="1" bestFit="1" customWidth="1"/>
    <col min="6" max="6" width="27" style="1" customWidth="1"/>
    <col min="7" max="7" width="27.375" style="1" bestFit="1" customWidth="1"/>
    <col min="8" max="8" width="12.75" style="1" customWidth="1"/>
    <col min="9" max="16384" width="9" style="1"/>
  </cols>
  <sheetData>
    <row r="1" spans="1:8" s="7" customFormat="1" ht="33" customHeight="1" x14ac:dyDescent="0.25">
      <c r="A1" s="194" t="s">
        <v>844</v>
      </c>
      <c r="B1" s="194"/>
      <c r="C1" s="194"/>
      <c r="D1" s="194"/>
      <c r="E1" s="194"/>
      <c r="F1" s="194"/>
      <c r="G1" s="194"/>
      <c r="H1" s="194"/>
    </row>
    <row r="2" spans="1:8" hidden="1" x14ac:dyDescent="0.25">
      <c r="A2" s="198" t="s">
        <v>55</v>
      </c>
      <c r="B2" s="199">
        <v>1</v>
      </c>
    </row>
    <row r="3" spans="1:8" s="2" customFormat="1" x14ac:dyDescent="0.25">
      <c r="A3"/>
      <c r="B3"/>
      <c r="C3"/>
      <c r="D3"/>
      <c r="E3"/>
      <c r="F3"/>
      <c r="G3"/>
    </row>
    <row r="4" spans="1:8" s="3" customFormat="1" x14ac:dyDescent="0.25">
      <c r="A4" s="198" t="s">
        <v>2</v>
      </c>
      <c r="B4" s="198" t="s">
        <v>58</v>
      </c>
      <c r="C4" s="198" t="s">
        <v>260</v>
      </c>
      <c r="D4" s="198" t="s">
        <v>3</v>
      </c>
      <c r="E4" s="198" t="s">
        <v>4</v>
      </c>
      <c r="F4" s="198" t="s">
        <v>5</v>
      </c>
      <c r="G4" s="198" t="s">
        <v>6</v>
      </c>
      <c r="H4" s="198" t="s">
        <v>1</v>
      </c>
    </row>
    <row r="5" spans="1:8" x14ac:dyDescent="0.25">
      <c r="A5" s="1" t="s">
        <v>61</v>
      </c>
      <c r="B5" s="1" t="s">
        <v>9</v>
      </c>
      <c r="C5" s="1" t="s">
        <v>261</v>
      </c>
      <c r="D5" s="1" t="s">
        <v>1011</v>
      </c>
      <c r="E5" s="1" t="s">
        <v>1123</v>
      </c>
      <c r="F5" s="1" t="s">
        <v>686</v>
      </c>
      <c r="G5" s="1" t="s">
        <v>895</v>
      </c>
      <c r="H5" s="1" t="s">
        <v>250</v>
      </c>
    </row>
    <row r="6" spans="1:8" x14ac:dyDescent="0.25">
      <c r="A6" s="1" t="s">
        <v>61</v>
      </c>
      <c r="B6" s="1" t="s">
        <v>9</v>
      </c>
      <c r="C6" s="1" t="s">
        <v>261</v>
      </c>
      <c r="D6" s="1" t="s">
        <v>1855</v>
      </c>
      <c r="E6" s="1" t="s">
        <v>1856</v>
      </c>
      <c r="F6" s="1" t="s">
        <v>1857</v>
      </c>
      <c r="G6" s="1" t="s">
        <v>1790</v>
      </c>
      <c r="H6" s="1" t="s">
        <v>56</v>
      </c>
    </row>
    <row r="7" spans="1:8" x14ac:dyDescent="0.25">
      <c r="A7" s="1" t="s">
        <v>61</v>
      </c>
      <c r="B7" s="1" t="s">
        <v>9</v>
      </c>
      <c r="C7" s="1" t="s">
        <v>261</v>
      </c>
      <c r="D7" s="1" t="s">
        <v>1858</v>
      </c>
      <c r="E7" s="1" t="s">
        <v>1123</v>
      </c>
      <c r="F7" s="1" t="s">
        <v>1860</v>
      </c>
      <c r="G7" s="1" t="s">
        <v>1859</v>
      </c>
      <c r="H7" s="1" t="s">
        <v>56</v>
      </c>
    </row>
    <row r="8" spans="1:8" x14ac:dyDescent="0.25">
      <c r="A8" s="1" t="s">
        <v>65</v>
      </c>
      <c r="B8" s="1" t="s">
        <v>160</v>
      </c>
      <c r="C8" s="1" t="s">
        <v>1892</v>
      </c>
      <c r="D8" s="1" t="s">
        <v>161</v>
      </c>
      <c r="E8" s="1" t="s">
        <v>39</v>
      </c>
      <c r="F8" s="1" t="s">
        <v>291</v>
      </c>
      <c r="G8" s="1" t="s">
        <v>163</v>
      </c>
      <c r="H8" s="1" t="s">
        <v>244</v>
      </c>
    </row>
    <row r="9" spans="1:8" x14ac:dyDescent="0.25">
      <c r="A9" s="1" t="s">
        <v>65</v>
      </c>
      <c r="B9" s="1" t="s">
        <v>160</v>
      </c>
      <c r="C9" s="1" t="s">
        <v>1892</v>
      </c>
      <c r="D9" s="1" t="s">
        <v>205</v>
      </c>
      <c r="E9" s="1" t="s">
        <v>1657</v>
      </c>
      <c r="F9" s="1" t="s">
        <v>303</v>
      </c>
      <c r="G9" s="1" t="s">
        <v>1294</v>
      </c>
      <c r="H9" s="1" t="s">
        <v>251</v>
      </c>
    </row>
    <row r="10" spans="1:8" x14ac:dyDescent="0.25">
      <c r="A10" s="1" t="s">
        <v>65</v>
      </c>
      <c r="B10" s="1" t="s">
        <v>160</v>
      </c>
      <c r="C10" s="1" t="s">
        <v>1892</v>
      </c>
      <c r="D10" s="1" t="s">
        <v>848</v>
      </c>
      <c r="E10" s="1" t="s">
        <v>849</v>
      </c>
      <c r="F10" s="1" t="s">
        <v>850</v>
      </c>
      <c r="G10" s="1" t="s">
        <v>115</v>
      </c>
      <c r="H10" s="1" t="s">
        <v>244</v>
      </c>
    </row>
    <row r="11" spans="1:8" x14ac:dyDescent="0.25">
      <c r="A11" s="1" t="s">
        <v>65</v>
      </c>
      <c r="B11" s="1" t="s">
        <v>160</v>
      </c>
      <c r="C11" s="1" t="s">
        <v>1892</v>
      </c>
      <c r="D11" s="1" t="s">
        <v>1120</v>
      </c>
      <c r="E11" s="1" t="s">
        <v>203</v>
      </c>
      <c r="F11" s="1" t="s">
        <v>1121</v>
      </c>
      <c r="G11" s="1" t="s">
        <v>1122</v>
      </c>
      <c r="H11" s="1" t="s">
        <v>244</v>
      </c>
    </row>
    <row r="12" spans="1:8" x14ac:dyDescent="0.25">
      <c r="A12" s="1" t="s">
        <v>65</v>
      </c>
      <c r="B12" s="1" t="s">
        <v>160</v>
      </c>
      <c r="C12" s="1" t="s">
        <v>1892</v>
      </c>
      <c r="D12" s="1" t="s">
        <v>1298</v>
      </c>
      <c r="E12" s="1" t="s">
        <v>1978</v>
      </c>
      <c r="F12" s="1" t="s">
        <v>1979</v>
      </c>
      <c r="G12" s="1" t="s">
        <v>851</v>
      </c>
      <c r="H12" s="1" t="s">
        <v>244</v>
      </c>
    </row>
    <row r="13" spans="1:8" x14ac:dyDescent="0.25">
      <c r="A13" s="1" t="s">
        <v>65</v>
      </c>
      <c r="B13" s="1" t="s">
        <v>160</v>
      </c>
      <c r="C13" s="1" t="s">
        <v>1892</v>
      </c>
      <c r="D13" s="1" t="s">
        <v>1861</v>
      </c>
      <c r="E13" s="1" t="s">
        <v>1258</v>
      </c>
      <c r="F13" s="1" t="s">
        <v>1862</v>
      </c>
      <c r="G13" s="1" t="s">
        <v>1791</v>
      </c>
      <c r="H13" s="1" t="s">
        <v>250</v>
      </c>
    </row>
    <row r="14" spans="1:8" x14ac:dyDescent="0.25">
      <c r="A14" s="1" t="s">
        <v>65</v>
      </c>
      <c r="B14" s="1" t="s">
        <v>160</v>
      </c>
      <c r="C14" s="1" t="s">
        <v>1892</v>
      </c>
      <c r="D14" s="1" t="s">
        <v>1916</v>
      </c>
      <c r="E14" s="1" t="s">
        <v>872</v>
      </c>
      <c r="F14" s="1" t="s">
        <v>873</v>
      </c>
      <c r="G14" s="1" t="s">
        <v>874</v>
      </c>
      <c r="H14" s="1" t="s">
        <v>250</v>
      </c>
    </row>
    <row r="15" spans="1:8" x14ac:dyDescent="0.25">
      <c r="A15" s="1" t="s">
        <v>65</v>
      </c>
      <c r="B15" s="1" t="s">
        <v>160</v>
      </c>
      <c r="C15" s="1" t="s">
        <v>1892</v>
      </c>
      <c r="D15" s="1" t="s">
        <v>1915</v>
      </c>
      <c r="E15" s="1" t="s">
        <v>1656</v>
      </c>
      <c r="F15" s="1" t="s">
        <v>302</v>
      </c>
      <c r="G15" s="1" t="s">
        <v>204</v>
      </c>
      <c r="H15" s="1" t="s">
        <v>250</v>
      </c>
    </row>
    <row r="16" spans="1:8" x14ac:dyDescent="0.25">
      <c r="A16" s="1" t="s">
        <v>65</v>
      </c>
      <c r="B16" s="1" t="s">
        <v>160</v>
      </c>
      <c r="C16" s="1" t="s">
        <v>1892</v>
      </c>
      <c r="D16" s="1" t="s">
        <v>1975</v>
      </c>
      <c r="E16" s="1" t="s">
        <v>1976</v>
      </c>
      <c r="F16" s="1" t="s">
        <v>1977</v>
      </c>
      <c r="G16" s="1" t="s">
        <v>115</v>
      </c>
      <c r="H16" s="1" t="s">
        <v>1175</v>
      </c>
    </row>
    <row r="17" spans="1:8" x14ac:dyDescent="0.25">
      <c r="A17" s="1" t="s">
        <v>65</v>
      </c>
      <c r="B17" s="1" t="s">
        <v>160</v>
      </c>
      <c r="C17" s="1" t="s">
        <v>1892</v>
      </c>
      <c r="D17" s="1" t="s">
        <v>1980</v>
      </c>
      <c r="E17" s="1" t="s">
        <v>203</v>
      </c>
      <c r="F17" s="1" t="s">
        <v>1981</v>
      </c>
      <c r="G17" s="1" t="s">
        <v>1982</v>
      </c>
      <c r="H17" s="1" t="s">
        <v>244</v>
      </c>
    </row>
    <row r="18" spans="1:8" x14ac:dyDescent="0.25">
      <c r="A18" s="1" t="s">
        <v>64</v>
      </c>
      <c r="B18" s="1" t="s">
        <v>14</v>
      </c>
      <c r="C18" s="1" t="s">
        <v>1892</v>
      </c>
      <c r="D18" s="1" t="s">
        <v>168</v>
      </c>
      <c r="E18" s="1" t="s">
        <v>169</v>
      </c>
      <c r="F18" s="1" t="s">
        <v>293</v>
      </c>
      <c r="G18" s="1" t="s">
        <v>170</v>
      </c>
      <c r="H18" s="1" t="s">
        <v>244</v>
      </c>
    </row>
    <row r="19" spans="1:8" x14ac:dyDescent="0.25">
      <c r="A19" s="1" t="s">
        <v>64</v>
      </c>
      <c r="B19" s="1" t="s">
        <v>14</v>
      </c>
      <c r="C19" s="1" t="s">
        <v>1892</v>
      </c>
      <c r="D19" s="1" t="s">
        <v>171</v>
      </c>
      <c r="E19" s="1" t="s">
        <v>172</v>
      </c>
      <c r="F19" s="1" t="s">
        <v>294</v>
      </c>
      <c r="G19" s="1" t="s">
        <v>173</v>
      </c>
      <c r="H19" s="1" t="s">
        <v>244</v>
      </c>
    </row>
    <row r="20" spans="1:8" x14ac:dyDescent="0.25">
      <c r="A20" s="1" t="s">
        <v>64</v>
      </c>
      <c r="B20" s="1" t="s">
        <v>14</v>
      </c>
      <c r="C20" s="1" t="s">
        <v>1892</v>
      </c>
      <c r="D20" s="1" t="s">
        <v>192</v>
      </c>
      <c r="E20" s="1" t="s">
        <v>169</v>
      </c>
      <c r="F20" s="1" t="s">
        <v>300</v>
      </c>
      <c r="G20" s="1" t="s">
        <v>581</v>
      </c>
      <c r="H20" s="1" t="s">
        <v>248</v>
      </c>
    </row>
    <row r="21" spans="1:8" x14ac:dyDescent="0.25">
      <c r="A21" s="1" t="s">
        <v>64</v>
      </c>
      <c r="B21" s="1" t="s">
        <v>14</v>
      </c>
      <c r="C21" s="1" t="s">
        <v>1892</v>
      </c>
      <c r="D21" s="1" t="s">
        <v>208</v>
      </c>
      <c r="E21" s="1" t="s">
        <v>39</v>
      </c>
      <c r="F21" s="1" t="s">
        <v>305</v>
      </c>
      <c r="G21" s="1" t="s">
        <v>582</v>
      </c>
      <c r="H21" s="1" t="s">
        <v>250</v>
      </c>
    </row>
    <row r="22" spans="1:8" x14ac:dyDescent="0.25">
      <c r="A22" s="1" t="s">
        <v>64</v>
      </c>
      <c r="B22" s="1" t="s">
        <v>14</v>
      </c>
      <c r="C22" s="1" t="s">
        <v>1892</v>
      </c>
      <c r="D22" s="1" t="s">
        <v>669</v>
      </c>
      <c r="E22" s="1" t="s">
        <v>172</v>
      </c>
      <c r="F22" s="1" t="s">
        <v>671</v>
      </c>
      <c r="G22" s="1" t="s">
        <v>670</v>
      </c>
      <c r="H22" s="1" t="s">
        <v>250</v>
      </c>
    </row>
    <row r="23" spans="1:8" x14ac:dyDescent="0.25">
      <c r="A23" s="1" t="s">
        <v>64</v>
      </c>
      <c r="B23" s="1" t="s">
        <v>14</v>
      </c>
      <c r="C23" s="1" t="s">
        <v>1892</v>
      </c>
      <c r="D23" s="1" t="s">
        <v>2163</v>
      </c>
      <c r="E23" s="1" t="s">
        <v>1112</v>
      </c>
      <c r="F23" s="1" t="s">
        <v>2165</v>
      </c>
      <c r="G23" s="1" t="s">
        <v>2164</v>
      </c>
      <c r="H23" s="1" t="s">
        <v>244</v>
      </c>
    </row>
    <row r="24" spans="1:8" x14ac:dyDescent="0.25">
      <c r="A24" s="1" t="s">
        <v>64</v>
      </c>
      <c r="B24" s="1" t="s">
        <v>14</v>
      </c>
      <c r="C24" s="1" t="s">
        <v>1892</v>
      </c>
      <c r="D24" s="1" t="s">
        <v>2189</v>
      </c>
      <c r="E24" s="1" t="s">
        <v>2190</v>
      </c>
      <c r="F24" s="1">
        <v>9906837824</v>
      </c>
      <c r="G24" s="1" t="s">
        <v>2191</v>
      </c>
      <c r="H24" s="1" t="s">
        <v>250</v>
      </c>
    </row>
    <row r="25" spans="1:8" x14ac:dyDescent="0.25">
      <c r="A25" s="1" t="s">
        <v>62</v>
      </c>
      <c r="B25" s="1" t="s">
        <v>26</v>
      </c>
      <c r="C25" s="1" t="s">
        <v>262</v>
      </c>
      <c r="D25" s="1" t="s">
        <v>237</v>
      </c>
      <c r="E25" s="1" t="s">
        <v>238</v>
      </c>
      <c r="F25" s="1" t="s">
        <v>2145</v>
      </c>
      <c r="G25" s="1" t="s">
        <v>239</v>
      </c>
      <c r="H25" s="1" t="s">
        <v>250</v>
      </c>
    </row>
    <row r="26" spans="1:8" x14ac:dyDescent="0.25">
      <c r="A26" s="1" t="s">
        <v>62</v>
      </c>
      <c r="B26" s="1" t="s">
        <v>26</v>
      </c>
      <c r="C26" s="1" t="s">
        <v>262</v>
      </c>
      <c r="D26" s="1" t="s">
        <v>240</v>
      </c>
      <c r="E26" s="1" t="s">
        <v>29</v>
      </c>
      <c r="F26" s="1" t="s">
        <v>311</v>
      </c>
      <c r="G26" s="1" t="s">
        <v>241</v>
      </c>
      <c r="H26" s="1" t="s">
        <v>250</v>
      </c>
    </row>
    <row r="27" spans="1:8" x14ac:dyDescent="0.25">
      <c r="A27" s="1" t="s">
        <v>62</v>
      </c>
      <c r="B27" s="1" t="s">
        <v>26</v>
      </c>
      <c r="C27" s="1" t="s">
        <v>262</v>
      </c>
      <c r="D27" s="1" t="s">
        <v>2146</v>
      </c>
      <c r="E27" s="1" t="s">
        <v>29</v>
      </c>
      <c r="F27" s="1" t="s">
        <v>2144</v>
      </c>
      <c r="G27" s="1" t="s">
        <v>2143</v>
      </c>
      <c r="H27" s="1" t="s">
        <v>250</v>
      </c>
    </row>
    <row r="28" spans="1:8" x14ac:dyDescent="0.25">
      <c r="A28" s="1" t="s">
        <v>97</v>
      </c>
      <c r="B28" s="1" t="s">
        <v>97</v>
      </c>
      <c r="C28" s="1" t="s">
        <v>263</v>
      </c>
      <c r="D28" s="1" t="s">
        <v>1917</v>
      </c>
      <c r="E28" s="1" t="s">
        <v>1918</v>
      </c>
      <c r="F28" s="1" t="s">
        <v>1919</v>
      </c>
      <c r="G28" s="1" t="s">
        <v>1920</v>
      </c>
      <c r="H28" s="1" t="s">
        <v>250</v>
      </c>
    </row>
    <row r="29" spans="1:8" x14ac:dyDescent="0.25">
      <c r="A29" s="1" t="s">
        <v>97</v>
      </c>
      <c r="B29" s="1" t="s">
        <v>97</v>
      </c>
      <c r="C29" s="1" t="s">
        <v>263</v>
      </c>
      <c r="D29" s="1" t="s">
        <v>2188</v>
      </c>
      <c r="E29" s="1" t="s">
        <v>203</v>
      </c>
      <c r="F29" s="1">
        <v>9451244425</v>
      </c>
      <c r="G29" s="1" t="s">
        <v>1920</v>
      </c>
      <c r="H29" s="1" t="s">
        <v>250</v>
      </c>
    </row>
    <row r="30" spans="1:8" x14ac:dyDescent="0.25">
      <c r="A30" s="1" t="s">
        <v>108</v>
      </c>
      <c r="B30" s="1" t="s">
        <v>99</v>
      </c>
      <c r="C30" s="1" t="s">
        <v>263</v>
      </c>
      <c r="D30" s="1" t="s">
        <v>198</v>
      </c>
      <c r="E30" s="1" t="s">
        <v>199</v>
      </c>
      <c r="F30" s="1" t="s">
        <v>301</v>
      </c>
      <c r="G30" s="1" t="s">
        <v>200</v>
      </c>
      <c r="H30" s="1" t="s">
        <v>250</v>
      </c>
    </row>
    <row r="31" spans="1:8" x14ac:dyDescent="0.25">
      <c r="A31" s="1" t="s">
        <v>108</v>
      </c>
      <c r="B31" s="1" t="s">
        <v>99</v>
      </c>
      <c r="C31" s="1" t="s">
        <v>263</v>
      </c>
      <c r="D31" s="1" t="s">
        <v>1787</v>
      </c>
      <c r="E31" s="1" t="s">
        <v>115</v>
      </c>
      <c r="F31" s="1" t="s">
        <v>115</v>
      </c>
      <c r="G31" s="1" t="s">
        <v>1788</v>
      </c>
      <c r="H31" s="1" t="s">
        <v>250</v>
      </c>
    </row>
    <row r="32" spans="1:8" x14ac:dyDescent="0.25">
      <c r="A32" s="1" t="s">
        <v>462</v>
      </c>
      <c r="B32" s="1" t="s">
        <v>100</v>
      </c>
      <c r="C32" s="1" t="s">
        <v>263</v>
      </c>
      <c r="D32" s="1" t="s">
        <v>459</v>
      </c>
      <c r="E32" s="1" t="s">
        <v>460</v>
      </c>
      <c r="F32" s="1" t="s">
        <v>655</v>
      </c>
      <c r="G32" s="1" t="s">
        <v>461</v>
      </c>
      <c r="H32" s="1" t="s">
        <v>56</v>
      </c>
    </row>
    <row r="33" spans="1:8" x14ac:dyDescent="0.25">
      <c r="A33" s="1" t="s">
        <v>109</v>
      </c>
      <c r="B33" s="1" t="s">
        <v>216</v>
      </c>
      <c r="C33" s="1" t="s">
        <v>263</v>
      </c>
      <c r="D33" s="1" t="s">
        <v>217</v>
      </c>
      <c r="E33" s="1" t="s">
        <v>218</v>
      </c>
      <c r="F33" s="1" t="s">
        <v>1132</v>
      </c>
      <c r="G33" s="1" t="s">
        <v>219</v>
      </c>
      <c r="H33" s="1" t="s">
        <v>250</v>
      </c>
    </row>
    <row r="34" spans="1:8" x14ac:dyDescent="0.25">
      <c r="A34" s="1" t="s">
        <v>109</v>
      </c>
      <c r="B34" s="1" t="s">
        <v>216</v>
      </c>
      <c r="C34" s="1" t="s">
        <v>263</v>
      </c>
      <c r="D34" s="1" t="s">
        <v>687</v>
      </c>
      <c r="E34" s="1" t="s">
        <v>1130</v>
      </c>
      <c r="F34" s="1" t="s">
        <v>1131</v>
      </c>
      <c r="G34" s="1" t="s">
        <v>688</v>
      </c>
      <c r="H34" s="1" t="s">
        <v>250</v>
      </c>
    </row>
    <row r="35" spans="1:8" x14ac:dyDescent="0.25">
      <c r="A35" s="1" t="s">
        <v>109</v>
      </c>
      <c r="B35" s="1" t="s">
        <v>216</v>
      </c>
      <c r="C35" s="1" t="s">
        <v>263</v>
      </c>
      <c r="D35" s="1" t="s">
        <v>1133</v>
      </c>
      <c r="E35" s="1" t="s">
        <v>1135</v>
      </c>
      <c r="F35" s="1" t="s">
        <v>1134</v>
      </c>
      <c r="G35" s="1" t="s">
        <v>1136</v>
      </c>
      <c r="H35" s="1" t="s">
        <v>250</v>
      </c>
    </row>
    <row r="36" spans="1:8" x14ac:dyDescent="0.25">
      <c r="A36" s="1" t="s">
        <v>113</v>
      </c>
      <c r="B36" s="1" t="s">
        <v>104</v>
      </c>
      <c r="C36" s="1" t="s">
        <v>262</v>
      </c>
      <c r="D36" s="1" t="s">
        <v>1806</v>
      </c>
      <c r="E36" s="1" t="s">
        <v>115</v>
      </c>
      <c r="F36" s="1" t="s">
        <v>115</v>
      </c>
      <c r="G36" s="1" t="s">
        <v>1805</v>
      </c>
      <c r="H36" s="1" t="s">
        <v>250</v>
      </c>
    </row>
    <row r="37" spans="1:8" x14ac:dyDescent="0.25">
      <c r="A37" s="1" t="s">
        <v>113</v>
      </c>
      <c r="B37" s="1" t="s">
        <v>104</v>
      </c>
      <c r="C37" s="1" t="s">
        <v>262</v>
      </c>
      <c r="D37" s="1" t="s">
        <v>1863</v>
      </c>
      <c r="E37" s="1" t="s">
        <v>1712</v>
      </c>
      <c r="F37" s="1" t="s">
        <v>1870</v>
      </c>
      <c r="G37" s="1" t="s">
        <v>1950</v>
      </c>
      <c r="H37" s="1" t="s">
        <v>250</v>
      </c>
    </row>
    <row r="38" spans="1:8" x14ac:dyDescent="0.25">
      <c r="A38" s="1" t="s">
        <v>259</v>
      </c>
      <c r="B38" s="1" t="s">
        <v>10</v>
      </c>
      <c r="C38" s="1" t="s">
        <v>1892</v>
      </c>
      <c r="D38" s="1" t="s">
        <v>165</v>
      </c>
      <c r="E38" s="1" t="s">
        <v>39</v>
      </c>
      <c r="F38" s="1" t="s">
        <v>292</v>
      </c>
      <c r="G38" s="1" t="s">
        <v>852</v>
      </c>
      <c r="H38" s="1" t="s">
        <v>244</v>
      </c>
    </row>
    <row r="39" spans="1:8" x14ac:dyDescent="0.25">
      <c r="A39" s="1" t="s">
        <v>259</v>
      </c>
      <c r="B39" s="1" t="s">
        <v>10</v>
      </c>
      <c r="C39" s="1" t="s">
        <v>1892</v>
      </c>
      <c r="D39" s="1" t="s">
        <v>166</v>
      </c>
      <c r="E39" s="1" t="s">
        <v>41</v>
      </c>
      <c r="F39" s="1" t="s">
        <v>1140</v>
      </c>
      <c r="G39" s="1" t="s">
        <v>167</v>
      </c>
      <c r="H39" s="1" t="s">
        <v>244</v>
      </c>
    </row>
    <row r="40" spans="1:8" x14ac:dyDescent="0.25">
      <c r="A40" s="1" t="s">
        <v>259</v>
      </c>
      <c r="B40" s="1" t="s">
        <v>10</v>
      </c>
      <c r="C40" s="1" t="s">
        <v>1892</v>
      </c>
      <c r="D40" s="1" t="s">
        <v>206</v>
      </c>
      <c r="E40" s="1" t="s">
        <v>29</v>
      </c>
      <c r="F40" s="1" t="s">
        <v>304</v>
      </c>
      <c r="G40" s="1" t="s">
        <v>207</v>
      </c>
      <c r="H40" s="1" t="s">
        <v>250</v>
      </c>
    </row>
    <row r="41" spans="1:8" x14ac:dyDescent="0.25">
      <c r="A41" s="1" t="s">
        <v>259</v>
      </c>
      <c r="B41" s="1" t="s">
        <v>10</v>
      </c>
      <c r="C41" s="1" t="s">
        <v>1892</v>
      </c>
      <c r="D41" s="1" t="s">
        <v>609</v>
      </c>
      <c r="E41" s="1" t="s">
        <v>608</v>
      </c>
      <c r="F41" s="1" t="s">
        <v>610</v>
      </c>
      <c r="G41" s="1" t="s">
        <v>611</v>
      </c>
      <c r="H41" s="1" t="s">
        <v>250</v>
      </c>
    </row>
    <row r="42" spans="1:8" x14ac:dyDescent="0.25">
      <c r="A42" s="1" t="s">
        <v>259</v>
      </c>
      <c r="B42" s="1" t="s">
        <v>10</v>
      </c>
      <c r="C42" s="1" t="s">
        <v>1892</v>
      </c>
      <c r="D42" s="1" t="s">
        <v>604</v>
      </c>
      <c r="E42" s="1" t="s">
        <v>605</v>
      </c>
      <c r="F42" s="1" t="s">
        <v>607</v>
      </c>
      <c r="G42" s="1" t="s">
        <v>606</v>
      </c>
      <c r="H42" s="1" t="s">
        <v>250</v>
      </c>
    </row>
    <row r="43" spans="1:8" x14ac:dyDescent="0.25">
      <c r="A43" s="1" t="s">
        <v>259</v>
      </c>
      <c r="B43" s="1" t="s">
        <v>10</v>
      </c>
      <c r="C43" s="1" t="s">
        <v>1892</v>
      </c>
      <c r="D43" s="1" t="s">
        <v>871</v>
      </c>
      <c r="E43" s="1" t="s">
        <v>164</v>
      </c>
      <c r="F43" s="1" t="s">
        <v>613</v>
      </c>
      <c r="G43" s="1" t="s">
        <v>612</v>
      </c>
      <c r="H43" s="1" t="s">
        <v>244</v>
      </c>
    </row>
    <row r="44" spans="1:8" x14ac:dyDescent="0.25">
      <c r="A44" s="1" t="s">
        <v>259</v>
      </c>
      <c r="B44" s="1" t="s">
        <v>10</v>
      </c>
      <c r="C44" s="1" t="s">
        <v>1892</v>
      </c>
      <c r="D44" s="1" t="s">
        <v>1137</v>
      </c>
      <c r="E44" s="1" t="s">
        <v>29</v>
      </c>
      <c r="F44" s="1" t="s">
        <v>1139</v>
      </c>
      <c r="G44" s="1" t="s">
        <v>1138</v>
      </c>
      <c r="H44" s="1" t="s">
        <v>244</v>
      </c>
    </row>
    <row r="45" spans="1:8" x14ac:dyDescent="0.25">
      <c r="A45" s="1" t="s">
        <v>259</v>
      </c>
      <c r="B45" s="1" t="s">
        <v>10</v>
      </c>
      <c r="C45" s="1" t="s">
        <v>1892</v>
      </c>
      <c r="D45" s="1" t="s">
        <v>1299</v>
      </c>
      <c r="E45" s="1" t="s">
        <v>164</v>
      </c>
      <c r="F45" s="1" t="s">
        <v>1300</v>
      </c>
      <c r="G45" s="1" t="s">
        <v>2004</v>
      </c>
      <c r="H45" s="1" t="s">
        <v>244</v>
      </c>
    </row>
    <row r="46" spans="1:8" x14ac:dyDescent="0.25">
      <c r="A46" s="1" t="s">
        <v>259</v>
      </c>
      <c r="B46" s="1" t="s">
        <v>10</v>
      </c>
      <c r="C46" s="1" t="s">
        <v>1892</v>
      </c>
      <c r="D46" s="1" t="s">
        <v>1763</v>
      </c>
      <c r="E46" s="1" t="s">
        <v>603</v>
      </c>
      <c r="F46" s="1" t="s">
        <v>1764</v>
      </c>
      <c r="G46" s="1" t="s">
        <v>1765</v>
      </c>
      <c r="H46" s="1" t="s">
        <v>250</v>
      </c>
    </row>
    <row r="47" spans="1:8" x14ac:dyDescent="0.25">
      <c r="A47" s="1" t="s">
        <v>259</v>
      </c>
      <c r="B47" s="1" t="s">
        <v>10</v>
      </c>
      <c r="C47" s="1" t="s">
        <v>1892</v>
      </c>
      <c r="D47" s="1" t="s">
        <v>1769</v>
      </c>
      <c r="E47" s="1" t="s">
        <v>41</v>
      </c>
      <c r="F47" s="1" t="s">
        <v>1770</v>
      </c>
      <c r="G47" s="1" t="s">
        <v>1771</v>
      </c>
      <c r="H47" s="1" t="s">
        <v>250</v>
      </c>
    </row>
    <row r="48" spans="1:8" x14ac:dyDescent="0.25">
      <c r="A48" s="1" t="s">
        <v>259</v>
      </c>
      <c r="B48" s="1" t="s">
        <v>10</v>
      </c>
      <c r="C48" s="1" t="s">
        <v>1892</v>
      </c>
      <c r="D48" s="1" t="s">
        <v>2001</v>
      </c>
      <c r="E48" s="1" t="s">
        <v>164</v>
      </c>
      <c r="F48" s="1" t="s">
        <v>2003</v>
      </c>
      <c r="G48" s="1" t="s">
        <v>2002</v>
      </c>
      <c r="H48" s="1" t="s">
        <v>250</v>
      </c>
    </row>
    <row r="49" spans="1:8" x14ac:dyDescent="0.25">
      <c r="A49" s="1" t="s">
        <v>258</v>
      </c>
      <c r="B49" s="1" t="s">
        <v>183</v>
      </c>
      <c r="C49" s="1" t="s">
        <v>1892</v>
      </c>
      <c r="D49" s="1" t="s">
        <v>184</v>
      </c>
      <c r="E49" s="1" t="s">
        <v>185</v>
      </c>
      <c r="F49" s="1" t="s">
        <v>297</v>
      </c>
      <c r="G49" s="1" t="s">
        <v>186</v>
      </c>
      <c r="H49" s="1" t="s">
        <v>248</v>
      </c>
    </row>
    <row r="50" spans="1:8" x14ac:dyDescent="0.25">
      <c r="A50" s="1" t="s">
        <v>258</v>
      </c>
      <c r="B50" s="1" t="s">
        <v>183</v>
      </c>
      <c r="C50" s="1" t="s">
        <v>1892</v>
      </c>
      <c r="D50" s="1" t="s">
        <v>187</v>
      </c>
      <c r="E50" s="1" t="s">
        <v>188</v>
      </c>
      <c r="F50" s="1" t="s">
        <v>298</v>
      </c>
      <c r="G50" s="1" t="s">
        <v>189</v>
      </c>
      <c r="H50" s="1" t="s">
        <v>248</v>
      </c>
    </row>
    <row r="51" spans="1:8" x14ac:dyDescent="0.25">
      <c r="A51" s="1" t="s">
        <v>258</v>
      </c>
      <c r="B51" s="1" t="s">
        <v>183</v>
      </c>
      <c r="C51" s="1" t="s">
        <v>1892</v>
      </c>
      <c r="D51" s="1" t="s">
        <v>190</v>
      </c>
      <c r="E51" s="1" t="s">
        <v>195</v>
      </c>
      <c r="F51" s="1" t="s">
        <v>299</v>
      </c>
      <c r="G51" s="1" t="s">
        <v>191</v>
      </c>
      <c r="H51" s="1" t="s">
        <v>248</v>
      </c>
    </row>
    <row r="52" spans="1:8" x14ac:dyDescent="0.25">
      <c r="A52" s="1" t="s">
        <v>258</v>
      </c>
      <c r="B52" s="1" t="s">
        <v>183</v>
      </c>
      <c r="C52" s="1" t="s">
        <v>1892</v>
      </c>
      <c r="D52" s="1" t="s">
        <v>201</v>
      </c>
      <c r="E52" s="1" t="s">
        <v>2156</v>
      </c>
      <c r="F52" s="1">
        <v>9.4000767480926097E+20</v>
      </c>
      <c r="G52" s="1" t="s">
        <v>202</v>
      </c>
      <c r="H52" s="1" t="s">
        <v>250</v>
      </c>
    </row>
    <row r="53" spans="1:8" x14ac:dyDescent="0.25">
      <c r="A53" s="1" t="s">
        <v>258</v>
      </c>
      <c r="B53" s="1" t="s">
        <v>183</v>
      </c>
      <c r="C53" s="1" t="s">
        <v>1892</v>
      </c>
      <c r="D53" s="1" t="s">
        <v>681</v>
      </c>
      <c r="E53" s="1" t="s">
        <v>185</v>
      </c>
      <c r="F53" s="1" t="s">
        <v>682</v>
      </c>
      <c r="G53" s="1" t="s">
        <v>1119</v>
      </c>
      <c r="H53" s="1" t="s">
        <v>250</v>
      </c>
    </row>
    <row r="54" spans="1:8" x14ac:dyDescent="0.25">
      <c r="A54" s="1" t="s">
        <v>255</v>
      </c>
      <c r="B54" s="1" t="s">
        <v>209</v>
      </c>
      <c r="C54" s="1" t="s">
        <v>261</v>
      </c>
      <c r="D54" s="1" t="s">
        <v>210</v>
      </c>
      <c r="E54" s="1" t="s">
        <v>211</v>
      </c>
      <c r="F54" s="1" t="s">
        <v>306</v>
      </c>
      <c r="G54" s="1" t="s">
        <v>212</v>
      </c>
      <c r="H54" s="1" t="s">
        <v>250</v>
      </c>
    </row>
    <row r="55" spans="1:8" x14ac:dyDescent="0.25">
      <c r="A55" s="1" t="s">
        <v>255</v>
      </c>
      <c r="B55" s="1" t="s">
        <v>209</v>
      </c>
      <c r="C55" s="1" t="s">
        <v>261</v>
      </c>
      <c r="D55" s="1" t="s">
        <v>213</v>
      </c>
      <c r="E55" s="1" t="s">
        <v>1045</v>
      </c>
      <c r="F55" s="1" t="s">
        <v>307</v>
      </c>
      <c r="G55" s="1" t="s">
        <v>215</v>
      </c>
      <c r="H55" s="1" t="s">
        <v>250</v>
      </c>
    </row>
    <row r="56" spans="1:8" x14ac:dyDescent="0.25">
      <c r="A56" s="1" t="s">
        <v>256</v>
      </c>
      <c r="B56" s="1" t="s">
        <v>1850</v>
      </c>
      <c r="C56" s="1" t="s">
        <v>262</v>
      </c>
      <c r="D56" s="1" t="s">
        <v>234</v>
      </c>
      <c r="E56" s="1" t="s">
        <v>235</v>
      </c>
      <c r="F56" s="1" t="s">
        <v>310</v>
      </c>
      <c r="G56" s="1" t="s">
        <v>236</v>
      </c>
      <c r="H56" s="1" t="s">
        <v>250</v>
      </c>
    </row>
    <row r="57" spans="1:8" x14ac:dyDescent="0.25">
      <c r="A57" s="1" t="s">
        <v>257</v>
      </c>
      <c r="B57" s="1" t="s">
        <v>693</v>
      </c>
      <c r="C57" s="1" t="s">
        <v>263</v>
      </c>
      <c r="D57" s="1" t="s">
        <v>242</v>
      </c>
      <c r="E57" s="1" t="s">
        <v>939</v>
      </c>
      <c r="F57" s="1" t="s">
        <v>312</v>
      </c>
      <c r="G57" s="1" t="s">
        <v>243</v>
      </c>
      <c r="H57" s="1" t="s">
        <v>252</v>
      </c>
    </row>
    <row r="58" spans="1:8" x14ac:dyDescent="0.25">
      <c r="A58" s="1" t="s">
        <v>257</v>
      </c>
      <c r="B58" s="1" t="s">
        <v>693</v>
      </c>
      <c r="C58" s="1" t="s">
        <v>263</v>
      </c>
      <c r="D58" s="1" t="s">
        <v>1872</v>
      </c>
      <c r="E58" s="1" t="s">
        <v>1754</v>
      </c>
      <c r="F58" s="1" t="s">
        <v>1775</v>
      </c>
      <c r="G58" s="1" t="s">
        <v>1789</v>
      </c>
      <c r="H58" s="1" t="s">
        <v>252</v>
      </c>
    </row>
    <row r="59" spans="1:8" x14ac:dyDescent="0.25">
      <c r="A59" s="1" t="s">
        <v>257</v>
      </c>
      <c r="B59" s="1" t="s">
        <v>693</v>
      </c>
      <c r="C59" s="1" t="s">
        <v>263</v>
      </c>
      <c r="D59" s="1" t="s">
        <v>2139</v>
      </c>
      <c r="E59" s="1" t="s">
        <v>2155</v>
      </c>
      <c r="F59" s="1" t="s">
        <v>2142</v>
      </c>
      <c r="G59" s="1" t="s">
        <v>2141</v>
      </c>
      <c r="H59" s="1" t="s">
        <v>252</v>
      </c>
    </row>
    <row r="60" spans="1:8" x14ac:dyDescent="0.25">
      <c r="A60" s="1" t="s">
        <v>371</v>
      </c>
      <c r="B60" s="1" t="s">
        <v>371</v>
      </c>
      <c r="C60" s="1" t="s">
        <v>263</v>
      </c>
      <c r="D60" s="1" t="s">
        <v>1124</v>
      </c>
      <c r="E60" s="1" t="s">
        <v>837</v>
      </c>
      <c r="F60" s="1" t="s">
        <v>1937</v>
      </c>
      <c r="G60" s="1" t="s">
        <v>1929</v>
      </c>
      <c r="H60" s="1" t="s">
        <v>56</v>
      </c>
    </row>
    <row r="61" spans="1:8" x14ac:dyDescent="0.25">
      <c r="A61" s="1" t="s">
        <v>448</v>
      </c>
      <c r="B61" s="1" t="s">
        <v>453</v>
      </c>
      <c r="C61" s="1" t="s">
        <v>263</v>
      </c>
      <c r="D61" s="1" t="s">
        <v>425</v>
      </c>
      <c r="E61" s="1" t="s">
        <v>426</v>
      </c>
      <c r="F61" s="1" t="s">
        <v>1004</v>
      </c>
      <c r="G61" s="1" t="s">
        <v>449</v>
      </c>
      <c r="H61" s="1" t="s">
        <v>56</v>
      </c>
    </row>
    <row r="62" spans="1:8" x14ac:dyDescent="0.25">
      <c r="A62" s="1" t="s">
        <v>1772</v>
      </c>
      <c r="B62" s="1" t="s">
        <v>1772</v>
      </c>
      <c r="C62" s="1" t="s">
        <v>263</v>
      </c>
      <c r="D62" s="1" t="s">
        <v>229</v>
      </c>
      <c r="E62" s="1" t="s">
        <v>230</v>
      </c>
      <c r="F62" s="1" t="s">
        <v>231</v>
      </c>
      <c r="G62" s="1" t="s">
        <v>232</v>
      </c>
      <c r="H62" s="1" t="s">
        <v>250</v>
      </c>
    </row>
    <row r="63" spans="1:8" x14ac:dyDescent="0.25">
      <c r="A63" s="1" t="s">
        <v>1772</v>
      </c>
      <c r="B63" s="1" t="s">
        <v>1772</v>
      </c>
      <c r="C63" s="1" t="s">
        <v>263</v>
      </c>
      <c r="D63" s="1" t="s">
        <v>1125</v>
      </c>
      <c r="E63" s="1" t="s">
        <v>1126</v>
      </c>
      <c r="F63" s="1" t="s">
        <v>1128</v>
      </c>
      <c r="G63" s="1" t="s">
        <v>1127</v>
      </c>
      <c r="H63" s="1" t="s">
        <v>250</v>
      </c>
    </row>
    <row r="64" spans="1:8" x14ac:dyDescent="0.25">
      <c r="A64" s="1" t="s">
        <v>1772</v>
      </c>
      <c r="B64" s="1" t="s">
        <v>1772</v>
      </c>
      <c r="C64" s="1" t="s">
        <v>263</v>
      </c>
      <c r="D64" s="1" t="s">
        <v>1129</v>
      </c>
      <c r="E64" s="1" t="s">
        <v>1126</v>
      </c>
      <c r="F64" s="1" t="s">
        <v>115</v>
      </c>
      <c r="G64" s="1" t="s">
        <v>1887</v>
      </c>
      <c r="H64" s="1" t="s">
        <v>250</v>
      </c>
    </row>
    <row r="65" spans="1:8" x14ac:dyDescent="0.25">
      <c r="A65" s="1" t="s">
        <v>1772</v>
      </c>
      <c r="B65" s="1" t="s">
        <v>1772</v>
      </c>
      <c r="C65" s="1" t="s">
        <v>1892</v>
      </c>
      <c r="D65" s="1" t="s">
        <v>175</v>
      </c>
      <c r="E65" s="1" t="s">
        <v>2048</v>
      </c>
      <c r="F65" s="1" t="s">
        <v>1773</v>
      </c>
      <c r="G65" s="1" t="s">
        <v>1774</v>
      </c>
      <c r="H65" s="1" t="s">
        <v>56</v>
      </c>
    </row>
    <row r="66" spans="1:8" x14ac:dyDescent="0.25">
      <c r="A66" s="1" t="s">
        <v>463</v>
      </c>
      <c r="B66" s="1" t="s">
        <v>463</v>
      </c>
      <c r="C66" s="1" t="s">
        <v>263</v>
      </c>
      <c r="D66" s="1" t="s">
        <v>1035</v>
      </c>
      <c r="E66" s="1" t="s">
        <v>1036</v>
      </c>
      <c r="F66" s="1" t="s">
        <v>115</v>
      </c>
      <c r="G66" s="1" t="s">
        <v>2240</v>
      </c>
      <c r="H66" s="1" t="s">
        <v>56</v>
      </c>
    </row>
    <row r="67" spans="1:8" x14ac:dyDescent="0.25">
      <c r="A67" s="1" t="s">
        <v>463</v>
      </c>
      <c r="B67" s="1" t="s">
        <v>463</v>
      </c>
      <c r="C67" s="1" t="s">
        <v>263</v>
      </c>
      <c r="D67" s="1" t="s">
        <v>2182</v>
      </c>
      <c r="E67" s="1" t="s">
        <v>2184</v>
      </c>
      <c r="F67" s="1" t="s">
        <v>115</v>
      </c>
      <c r="G67" s="1" t="s">
        <v>2186</v>
      </c>
      <c r="H67" s="1" t="s">
        <v>56</v>
      </c>
    </row>
    <row r="68" spans="1:8" x14ac:dyDescent="0.25">
      <c r="A68" s="1" t="s">
        <v>463</v>
      </c>
      <c r="B68" s="1" t="s">
        <v>463</v>
      </c>
      <c r="C68" s="1" t="s">
        <v>263</v>
      </c>
      <c r="D68" s="1" t="s">
        <v>2183</v>
      </c>
      <c r="E68" s="1" t="s">
        <v>2185</v>
      </c>
      <c r="F68" s="1" t="s">
        <v>115</v>
      </c>
      <c r="G68" s="1" t="s">
        <v>2187</v>
      </c>
      <c r="H68" s="1" t="s">
        <v>56</v>
      </c>
    </row>
    <row r="69" spans="1:8" x14ac:dyDescent="0.25">
      <c r="A69" s="1" t="s">
        <v>494</v>
      </c>
      <c r="B69" s="1" t="s">
        <v>482</v>
      </c>
      <c r="C69" s="1" t="s">
        <v>262</v>
      </c>
      <c r="D69" s="1" t="s">
        <v>1041</v>
      </c>
      <c r="E69" s="1" t="s">
        <v>1045</v>
      </c>
      <c r="F69" s="1" t="s">
        <v>1043</v>
      </c>
      <c r="G69" s="1" t="s">
        <v>1042</v>
      </c>
      <c r="H69" s="1" t="s">
        <v>250</v>
      </c>
    </row>
    <row r="70" spans="1:8" x14ac:dyDescent="0.25">
      <c r="A70" s="1" t="s">
        <v>556</v>
      </c>
      <c r="B70" s="1" t="s">
        <v>557</v>
      </c>
      <c r="C70" s="1" t="s">
        <v>261</v>
      </c>
      <c r="D70" s="1" t="s">
        <v>1053</v>
      </c>
      <c r="E70" s="1" t="s">
        <v>1054</v>
      </c>
      <c r="F70" s="1" t="s">
        <v>1055</v>
      </c>
      <c r="G70" s="1" t="s">
        <v>1056</v>
      </c>
      <c r="H70" s="1" t="s">
        <v>56</v>
      </c>
    </row>
    <row r="71" spans="1:8" x14ac:dyDescent="0.25">
      <c r="A71" s="1" t="s">
        <v>593</v>
      </c>
      <c r="B71" s="1" t="s">
        <v>592</v>
      </c>
      <c r="C71" s="1" t="s">
        <v>263</v>
      </c>
      <c r="D71" s="1" t="s">
        <v>853</v>
      </c>
      <c r="E71" s="1" t="s">
        <v>869</v>
      </c>
      <c r="F71" s="1" t="s">
        <v>870</v>
      </c>
      <c r="G71" s="1" t="s">
        <v>854</v>
      </c>
      <c r="H71" s="1" t="s">
        <v>56</v>
      </c>
    </row>
    <row r="72" spans="1:8" x14ac:dyDescent="0.25">
      <c r="A72" s="1" t="s">
        <v>593</v>
      </c>
      <c r="B72" s="1" t="s">
        <v>592</v>
      </c>
      <c r="C72" s="1" t="s">
        <v>263</v>
      </c>
      <c r="D72" s="1" t="s">
        <v>855</v>
      </c>
      <c r="E72" s="1" t="s">
        <v>115</v>
      </c>
      <c r="F72" s="1" t="s">
        <v>115</v>
      </c>
      <c r="G72" s="1" t="s">
        <v>856</v>
      </c>
      <c r="H72" s="1" t="s">
        <v>56</v>
      </c>
    </row>
    <row r="73" spans="1:8" x14ac:dyDescent="0.25">
      <c r="A73" s="1" t="s">
        <v>684</v>
      </c>
      <c r="B73" s="1" t="s">
        <v>95</v>
      </c>
      <c r="C73" s="1" t="s">
        <v>263</v>
      </c>
      <c r="D73" s="1" t="s">
        <v>115</v>
      </c>
      <c r="E73" s="1" t="s">
        <v>837</v>
      </c>
      <c r="F73" s="1" t="s">
        <v>115</v>
      </c>
      <c r="G73" s="1" t="s">
        <v>1113</v>
      </c>
      <c r="H73" s="1" t="s">
        <v>244</v>
      </c>
    </row>
    <row r="74" spans="1:8" x14ac:dyDescent="0.25">
      <c r="A74" s="1" t="s">
        <v>684</v>
      </c>
      <c r="B74" s="1" t="s">
        <v>95</v>
      </c>
      <c r="C74" s="1" t="s">
        <v>263</v>
      </c>
      <c r="D74" s="1" t="s">
        <v>177</v>
      </c>
      <c r="E74" s="1" t="s">
        <v>1116</v>
      </c>
      <c r="F74" s="1" t="s">
        <v>1117</v>
      </c>
      <c r="G74" s="1" t="s">
        <v>1118</v>
      </c>
      <c r="H74" s="1" t="s">
        <v>244</v>
      </c>
    </row>
    <row r="75" spans="1:8" x14ac:dyDescent="0.25">
      <c r="A75" s="1" t="s">
        <v>684</v>
      </c>
      <c r="B75" s="1" t="s">
        <v>95</v>
      </c>
      <c r="C75" s="1" t="s">
        <v>263</v>
      </c>
      <c r="D75" s="1" t="s">
        <v>180</v>
      </c>
      <c r="E75" s="1" t="s">
        <v>181</v>
      </c>
      <c r="F75" s="1" t="s">
        <v>295</v>
      </c>
      <c r="G75" s="1" t="s">
        <v>182</v>
      </c>
      <c r="H75" s="1" t="s">
        <v>244</v>
      </c>
    </row>
    <row r="76" spans="1:8" x14ac:dyDescent="0.25">
      <c r="A76" s="1" t="s">
        <v>684</v>
      </c>
      <c r="B76" s="1" t="s">
        <v>95</v>
      </c>
      <c r="C76" s="1" t="s">
        <v>263</v>
      </c>
      <c r="D76" s="1" t="s">
        <v>1756</v>
      </c>
      <c r="E76" s="1" t="s">
        <v>939</v>
      </c>
      <c r="F76" s="1" t="s">
        <v>672</v>
      </c>
      <c r="G76" s="1" t="s">
        <v>174</v>
      </c>
      <c r="H76" s="1" t="s">
        <v>244</v>
      </c>
    </row>
    <row r="77" spans="1:8" x14ac:dyDescent="0.25">
      <c r="A77" s="1" t="s">
        <v>684</v>
      </c>
      <c r="B77" s="1" t="s">
        <v>95</v>
      </c>
      <c r="C77" s="1" t="s">
        <v>263</v>
      </c>
      <c r="D77" s="1" t="s">
        <v>1094</v>
      </c>
      <c r="E77" s="1" t="s">
        <v>188</v>
      </c>
      <c r="F77" s="1" t="s">
        <v>2054</v>
      </c>
      <c r="G77" s="1" t="s">
        <v>419</v>
      </c>
      <c r="H77" s="1" t="s">
        <v>56</v>
      </c>
    </row>
    <row r="78" spans="1:8" x14ac:dyDescent="0.25">
      <c r="A78" s="1" t="s">
        <v>684</v>
      </c>
      <c r="B78" s="1" t="s">
        <v>95</v>
      </c>
      <c r="C78" s="1" t="s">
        <v>263</v>
      </c>
      <c r="D78" s="1" t="s">
        <v>1114</v>
      </c>
      <c r="E78" s="1" t="s">
        <v>178</v>
      </c>
      <c r="F78" s="1" t="s">
        <v>1115</v>
      </c>
      <c r="G78" s="1" t="s">
        <v>179</v>
      </c>
      <c r="H78" s="1" t="s">
        <v>244</v>
      </c>
    </row>
    <row r="79" spans="1:8" x14ac:dyDescent="0.25">
      <c r="A79" s="1" t="s">
        <v>684</v>
      </c>
      <c r="B79" s="1" t="s">
        <v>95</v>
      </c>
      <c r="C79" s="1" t="s">
        <v>263</v>
      </c>
      <c r="D79" s="1" t="s">
        <v>2166</v>
      </c>
      <c r="E79" s="1" t="s">
        <v>1047</v>
      </c>
      <c r="F79" s="1" t="s">
        <v>2167</v>
      </c>
      <c r="G79" s="1" t="s">
        <v>1048</v>
      </c>
      <c r="H79" s="1" t="s">
        <v>244</v>
      </c>
    </row>
    <row r="80" spans="1:8" x14ac:dyDescent="0.25">
      <c r="A80" s="1" t="s">
        <v>1176</v>
      </c>
      <c r="B80" s="1" t="s">
        <v>1177</v>
      </c>
      <c r="C80" s="1" t="s">
        <v>262</v>
      </c>
      <c r="D80" s="1" t="s">
        <v>1178</v>
      </c>
      <c r="E80" s="1" t="s">
        <v>1179</v>
      </c>
      <c r="F80" s="1" t="s">
        <v>1180</v>
      </c>
      <c r="G80" s="1" t="s">
        <v>1181</v>
      </c>
      <c r="H80" s="1" t="s">
        <v>250</v>
      </c>
    </row>
    <row r="81" spans="1:8" x14ac:dyDescent="0.25">
      <c r="A81" s="1" t="s">
        <v>1753</v>
      </c>
      <c r="B81" s="1" t="s">
        <v>193</v>
      </c>
      <c r="C81" s="1" t="s">
        <v>1892</v>
      </c>
      <c r="D81" s="1" t="s">
        <v>194</v>
      </c>
      <c r="E81" s="1" t="s">
        <v>195</v>
      </c>
      <c r="F81" s="1" t="s">
        <v>296</v>
      </c>
      <c r="G81" s="1" t="s">
        <v>196</v>
      </c>
      <c r="H81" s="1" t="s">
        <v>249</v>
      </c>
    </row>
    <row r="82" spans="1:8" x14ac:dyDescent="0.25">
      <c r="A82" s="1" t="s">
        <v>1753</v>
      </c>
      <c r="B82" s="1" t="s">
        <v>193</v>
      </c>
      <c r="C82" s="1" t="s">
        <v>1892</v>
      </c>
      <c r="D82" s="1" t="s">
        <v>1302</v>
      </c>
      <c r="E82" s="1" t="s">
        <v>1009</v>
      </c>
      <c r="F82" s="1" t="s">
        <v>115</v>
      </c>
      <c r="G82" s="1" t="s">
        <v>1303</v>
      </c>
      <c r="H82" s="1" t="s">
        <v>249</v>
      </c>
    </row>
    <row r="83" spans="1:8" x14ac:dyDescent="0.25">
      <c r="A83" s="1" t="s">
        <v>1753</v>
      </c>
      <c r="B83" s="1" t="s">
        <v>193</v>
      </c>
      <c r="C83" s="1" t="s">
        <v>1892</v>
      </c>
      <c r="D83" s="1" t="s">
        <v>1750</v>
      </c>
      <c r="E83" s="1" t="s">
        <v>1657</v>
      </c>
      <c r="F83" s="1" t="s">
        <v>115</v>
      </c>
      <c r="G83" s="1" t="s">
        <v>1749</v>
      </c>
      <c r="H83" s="1" t="s">
        <v>249</v>
      </c>
    </row>
    <row r="84" spans="1:8" x14ac:dyDescent="0.25">
      <c r="A84" s="1" t="s">
        <v>1753</v>
      </c>
      <c r="B84" s="1" t="s">
        <v>193</v>
      </c>
      <c r="C84" s="1" t="s">
        <v>1892</v>
      </c>
      <c r="D84" s="1" t="s">
        <v>1983</v>
      </c>
      <c r="E84" s="1" t="s">
        <v>1984</v>
      </c>
      <c r="F84" s="1" t="s">
        <v>115</v>
      </c>
      <c r="G84" s="1" t="s">
        <v>1985</v>
      </c>
      <c r="H84" s="1" t="s">
        <v>249</v>
      </c>
    </row>
    <row r="85" spans="1:8" x14ac:dyDescent="0.25">
      <c r="A85" s="1" t="s">
        <v>1753</v>
      </c>
      <c r="B85" s="1" t="s">
        <v>193</v>
      </c>
      <c r="C85" s="1" t="s">
        <v>1892</v>
      </c>
      <c r="D85" s="1" t="s">
        <v>2160</v>
      </c>
      <c r="E85" s="1" t="s">
        <v>203</v>
      </c>
      <c r="F85" s="1" t="s">
        <v>2162</v>
      </c>
      <c r="G85" s="1" t="s">
        <v>2161</v>
      </c>
      <c r="H85" s="1" t="s">
        <v>249</v>
      </c>
    </row>
    <row r="86" spans="1:8" x14ac:dyDescent="0.25">
      <c r="A86" s="1" t="s">
        <v>1874</v>
      </c>
      <c r="B86" s="1" t="s">
        <v>1925</v>
      </c>
      <c r="C86" s="1" t="s">
        <v>263</v>
      </c>
      <c r="D86" s="1" t="s">
        <v>1923</v>
      </c>
      <c r="E86" s="1" t="s">
        <v>164</v>
      </c>
      <c r="F86" s="1" t="s">
        <v>1924</v>
      </c>
      <c r="G86" s="1" t="s">
        <v>1922</v>
      </c>
      <c r="H86" s="1" t="s">
        <v>56</v>
      </c>
    </row>
    <row r="87" spans="1:8" x14ac:dyDescent="0.25">
      <c r="A87" s="1" t="s">
        <v>1955</v>
      </c>
      <c r="B87" s="1" t="s">
        <v>689</v>
      </c>
      <c r="C87" s="1" t="s">
        <v>386</v>
      </c>
      <c r="D87" s="1" t="s">
        <v>1897</v>
      </c>
      <c r="E87" s="1" t="s">
        <v>1898</v>
      </c>
      <c r="F87" s="1" t="s">
        <v>1903</v>
      </c>
      <c r="G87" s="1" t="s">
        <v>1899</v>
      </c>
      <c r="H87" s="1" t="s">
        <v>250</v>
      </c>
    </row>
    <row r="88" spans="1:8" x14ac:dyDescent="0.25">
      <c r="A88" s="1" t="s">
        <v>1955</v>
      </c>
      <c r="B88" s="1" t="s">
        <v>689</v>
      </c>
      <c r="C88" s="1" t="s">
        <v>386</v>
      </c>
      <c r="D88" s="1" t="s">
        <v>1900</v>
      </c>
      <c r="E88" s="1" t="s">
        <v>1901</v>
      </c>
      <c r="F88" s="1" t="s">
        <v>1957</v>
      </c>
      <c r="G88" s="1" t="s">
        <v>1902</v>
      </c>
      <c r="H88" s="1" t="s">
        <v>250</v>
      </c>
    </row>
    <row r="89" spans="1:8" x14ac:dyDescent="0.25">
      <c r="A89" s="1" t="s">
        <v>1955</v>
      </c>
      <c r="B89" s="1" t="s">
        <v>689</v>
      </c>
      <c r="C89" s="1" t="s">
        <v>386</v>
      </c>
      <c r="D89" s="1" t="s">
        <v>1893</v>
      </c>
      <c r="E89" s="1" t="s">
        <v>1894</v>
      </c>
      <c r="F89" s="1" t="s">
        <v>1896</v>
      </c>
      <c r="G89" s="1" t="s">
        <v>1895</v>
      </c>
      <c r="H89" s="1" t="s">
        <v>250</v>
      </c>
    </row>
    <row r="90" spans="1:8" x14ac:dyDescent="0.25">
      <c r="A90" s="1" t="s">
        <v>2254</v>
      </c>
      <c r="B90" s="1" t="s">
        <v>2081</v>
      </c>
      <c r="C90" s="1" t="s">
        <v>263</v>
      </c>
      <c r="D90" s="1" t="s">
        <v>1243</v>
      </c>
      <c r="E90" s="1" t="s">
        <v>2048</v>
      </c>
      <c r="F90" s="1" t="s">
        <v>1244</v>
      </c>
      <c r="G90" s="1" t="s">
        <v>535</v>
      </c>
      <c r="H90" s="1" t="s">
        <v>56</v>
      </c>
    </row>
    <row r="91" spans="1:8" x14ac:dyDescent="0.25">
      <c r="A91" s="1" t="s">
        <v>2254</v>
      </c>
      <c r="B91" s="1" t="s">
        <v>2081</v>
      </c>
      <c r="C91" s="1" t="s">
        <v>263</v>
      </c>
      <c r="D91" s="1" t="s">
        <v>1739</v>
      </c>
      <c r="E91" s="1" t="s">
        <v>2048</v>
      </c>
      <c r="F91" s="1" t="s">
        <v>115</v>
      </c>
      <c r="G91" s="1" t="s">
        <v>1741</v>
      </c>
      <c r="H91" s="1" t="s">
        <v>56</v>
      </c>
    </row>
    <row r="92" spans="1:8" x14ac:dyDescent="0.25">
      <c r="A92" s="1" t="s">
        <v>2252</v>
      </c>
      <c r="B92" s="1" t="s">
        <v>220</v>
      </c>
      <c r="C92" s="1" t="s">
        <v>1892</v>
      </c>
      <c r="D92" s="1" t="s">
        <v>221</v>
      </c>
      <c r="E92" s="1" t="s">
        <v>164</v>
      </c>
      <c r="F92" s="1" t="s">
        <v>618</v>
      </c>
      <c r="G92" s="1" t="s">
        <v>222</v>
      </c>
      <c r="H92" s="1" t="s">
        <v>250</v>
      </c>
    </row>
    <row r="93" spans="1:8" x14ac:dyDescent="0.25">
      <c r="A93" s="1" t="s">
        <v>2252</v>
      </c>
      <c r="B93" s="1" t="s">
        <v>220</v>
      </c>
      <c r="C93" s="1" t="s">
        <v>1892</v>
      </c>
      <c r="D93" s="1" t="s">
        <v>223</v>
      </c>
      <c r="E93" s="1" t="s">
        <v>224</v>
      </c>
      <c r="F93" s="1" t="s">
        <v>619</v>
      </c>
      <c r="G93" s="1" t="s">
        <v>225</v>
      </c>
      <c r="H93" s="1" t="s">
        <v>250</v>
      </c>
    </row>
    <row r="94" spans="1:8" x14ac:dyDescent="0.25">
      <c r="A94" s="1" t="s">
        <v>2252</v>
      </c>
      <c r="B94" s="1" t="s">
        <v>220</v>
      </c>
      <c r="C94" s="1" t="s">
        <v>1892</v>
      </c>
      <c r="D94" s="1" t="s">
        <v>616</v>
      </c>
      <c r="E94" s="1" t="s">
        <v>614</v>
      </c>
      <c r="F94" s="1" t="s">
        <v>617</v>
      </c>
      <c r="G94" s="1" t="s">
        <v>615</v>
      </c>
      <c r="H94" s="1" t="s">
        <v>250</v>
      </c>
    </row>
    <row r="95" spans="1:8" x14ac:dyDescent="0.25">
      <c r="A95" s="1" t="s">
        <v>2252</v>
      </c>
      <c r="B95" s="1" t="s">
        <v>220</v>
      </c>
      <c r="C95" s="1" t="s">
        <v>1892</v>
      </c>
      <c r="D95" s="1" t="s">
        <v>621</v>
      </c>
      <c r="E95" s="1" t="s">
        <v>620</v>
      </c>
      <c r="F95" s="1" t="s">
        <v>622</v>
      </c>
      <c r="G95" s="1" t="s">
        <v>623</v>
      </c>
      <c r="H95" s="1" t="s">
        <v>250</v>
      </c>
    </row>
    <row r="96" spans="1:8" x14ac:dyDescent="0.25">
      <c r="A96" s="1" t="s">
        <v>2252</v>
      </c>
      <c r="B96" s="1" t="s">
        <v>220</v>
      </c>
      <c r="C96" s="1" t="s">
        <v>1892</v>
      </c>
      <c r="D96" s="1" t="s">
        <v>1760</v>
      </c>
      <c r="E96" s="1" t="s">
        <v>195</v>
      </c>
      <c r="F96" s="1" t="s">
        <v>1761</v>
      </c>
      <c r="G96" s="1" t="s">
        <v>1762</v>
      </c>
      <c r="H96" s="1" t="s">
        <v>250</v>
      </c>
    </row>
    <row r="97" spans="1:8" x14ac:dyDescent="0.25">
      <c r="A97"/>
      <c r="B97"/>
      <c r="C97"/>
      <c r="D97"/>
      <c r="E97"/>
      <c r="F97"/>
      <c r="G97"/>
      <c r="H97"/>
    </row>
    <row r="98" spans="1:8" x14ac:dyDescent="0.25">
      <c r="A98"/>
      <c r="B98"/>
      <c r="C98"/>
      <c r="D98"/>
      <c r="E98"/>
      <c r="F98"/>
      <c r="G98"/>
    </row>
    <row r="99" spans="1:8" x14ac:dyDescent="0.25">
      <c r="A99"/>
      <c r="B99"/>
      <c r="C99"/>
      <c r="D99"/>
      <c r="E99"/>
      <c r="F99"/>
      <c r="G99"/>
    </row>
    <row r="100" spans="1:8" x14ac:dyDescent="0.25">
      <c r="A100"/>
      <c r="B100"/>
      <c r="C100"/>
      <c r="D100"/>
      <c r="E100"/>
      <c r="F100"/>
      <c r="G100"/>
    </row>
    <row r="101" spans="1:8" x14ac:dyDescent="0.25">
      <c r="A101"/>
      <c r="B101"/>
      <c r="C101"/>
      <c r="D101"/>
      <c r="E101"/>
      <c r="F101"/>
      <c r="G101"/>
    </row>
    <row r="102" spans="1:8" x14ac:dyDescent="0.25">
      <c r="A102"/>
      <c r="B102"/>
      <c r="C102"/>
      <c r="D102"/>
      <c r="E102"/>
      <c r="F102"/>
      <c r="G102"/>
    </row>
    <row r="103" spans="1:8" x14ac:dyDescent="0.25">
      <c r="A103"/>
      <c r="B103"/>
      <c r="C103"/>
      <c r="D103"/>
      <c r="E103"/>
      <c r="F103"/>
      <c r="G103"/>
    </row>
    <row r="104" spans="1:8" x14ac:dyDescent="0.25">
      <c r="A104"/>
      <c r="B104"/>
      <c r="C104"/>
      <c r="D104"/>
      <c r="E104"/>
      <c r="F104"/>
      <c r="G104"/>
    </row>
    <row r="105" spans="1:8" x14ac:dyDescent="0.25">
      <c r="A105"/>
      <c r="B105"/>
      <c r="C105"/>
      <c r="D105"/>
      <c r="E105"/>
      <c r="F105"/>
      <c r="G105"/>
    </row>
    <row r="106" spans="1:8" x14ac:dyDescent="0.25">
      <c r="A106"/>
      <c r="B106"/>
      <c r="C106"/>
      <c r="D106"/>
      <c r="E106"/>
      <c r="F106"/>
      <c r="G106"/>
    </row>
    <row r="107" spans="1:8" x14ac:dyDescent="0.25">
      <c r="A107"/>
      <c r="B107"/>
      <c r="C107"/>
      <c r="D107"/>
      <c r="E107"/>
      <c r="F107"/>
      <c r="G107"/>
    </row>
    <row r="108" spans="1:8" x14ac:dyDescent="0.25">
      <c r="A108"/>
      <c r="B108"/>
      <c r="C108"/>
      <c r="D108"/>
      <c r="E108"/>
      <c r="F108"/>
      <c r="G108"/>
    </row>
    <row r="109" spans="1:8" x14ac:dyDescent="0.25">
      <c r="A109"/>
      <c r="B109"/>
      <c r="C109"/>
      <c r="D109"/>
      <c r="E109"/>
      <c r="F109"/>
      <c r="G109"/>
    </row>
    <row r="110" spans="1:8" x14ac:dyDescent="0.25">
      <c r="A110"/>
      <c r="B110"/>
      <c r="C110"/>
      <c r="D110"/>
      <c r="E110"/>
      <c r="F110"/>
      <c r="G110"/>
    </row>
    <row r="111" spans="1:8" x14ac:dyDescent="0.25">
      <c r="A111"/>
      <c r="B111"/>
      <c r="C111"/>
      <c r="D111"/>
      <c r="E111"/>
      <c r="F111"/>
      <c r="G111"/>
    </row>
    <row r="112" spans="1:8" x14ac:dyDescent="0.25">
      <c r="A112"/>
      <c r="B112"/>
      <c r="C112"/>
      <c r="D112"/>
      <c r="E112"/>
      <c r="F112"/>
      <c r="G112"/>
    </row>
    <row r="113" spans="1:7" x14ac:dyDescent="0.25">
      <c r="A113"/>
      <c r="B113"/>
      <c r="C113"/>
      <c r="D113"/>
      <c r="E113"/>
      <c r="F113"/>
      <c r="G113"/>
    </row>
    <row r="114" spans="1:7" x14ac:dyDescent="0.25">
      <c r="A114"/>
      <c r="B114"/>
      <c r="C114"/>
      <c r="D114"/>
      <c r="E114"/>
      <c r="F114"/>
      <c r="G114"/>
    </row>
    <row r="115" spans="1:7" x14ac:dyDescent="0.25">
      <c r="A115"/>
      <c r="B115"/>
      <c r="C115"/>
      <c r="D115"/>
      <c r="E115"/>
      <c r="F115"/>
      <c r="G115"/>
    </row>
    <row r="116" spans="1:7" x14ac:dyDescent="0.25">
      <c r="A116"/>
      <c r="B116"/>
      <c r="C116"/>
      <c r="D116"/>
      <c r="E116"/>
      <c r="F116"/>
      <c r="G116"/>
    </row>
    <row r="117" spans="1:7" x14ac:dyDescent="0.25">
      <c r="A117"/>
      <c r="B117"/>
      <c r="C117"/>
      <c r="D117"/>
      <c r="E117"/>
      <c r="F117"/>
      <c r="G117"/>
    </row>
    <row r="118" spans="1:7" x14ac:dyDescent="0.25">
      <c r="A118"/>
      <c r="B118"/>
      <c r="C118"/>
      <c r="D118"/>
      <c r="E118"/>
      <c r="F118"/>
      <c r="G118"/>
    </row>
    <row r="119" spans="1:7" x14ac:dyDescent="0.25">
      <c r="A119"/>
      <c r="B119"/>
      <c r="C119"/>
      <c r="D119"/>
      <c r="E119"/>
      <c r="F119"/>
      <c r="G119"/>
    </row>
    <row r="120" spans="1:7" x14ac:dyDescent="0.25">
      <c r="A120"/>
      <c r="B120"/>
      <c r="C120"/>
      <c r="D120"/>
      <c r="E120"/>
      <c r="F120"/>
      <c r="G120"/>
    </row>
    <row r="121" spans="1:7" x14ac:dyDescent="0.25">
      <c r="A121"/>
      <c r="B121"/>
      <c r="C121"/>
      <c r="D121"/>
      <c r="E121"/>
      <c r="F121"/>
      <c r="G121"/>
    </row>
    <row r="122" spans="1:7" x14ac:dyDescent="0.25">
      <c r="A122"/>
      <c r="B122"/>
      <c r="C122"/>
      <c r="D122"/>
      <c r="E122"/>
      <c r="F122"/>
      <c r="G122"/>
    </row>
    <row r="123" spans="1:7" x14ac:dyDescent="0.25">
      <c r="A123"/>
      <c r="B123"/>
      <c r="C123"/>
      <c r="D123"/>
      <c r="E123"/>
      <c r="F123"/>
      <c r="G123"/>
    </row>
    <row r="124" spans="1:7" x14ac:dyDescent="0.25">
      <c r="A124"/>
      <c r="B124"/>
      <c r="C124"/>
      <c r="D124"/>
      <c r="E124"/>
      <c r="F124"/>
      <c r="G124"/>
    </row>
    <row r="125" spans="1:7" x14ac:dyDescent="0.25">
      <c r="A125"/>
      <c r="B125"/>
      <c r="C125"/>
      <c r="D125"/>
      <c r="E125"/>
      <c r="F125"/>
      <c r="G125"/>
    </row>
    <row r="126" spans="1:7" x14ac:dyDescent="0.25">
      <c r="A126"/>
      <c r="B126"/>
      <c r="C126"/>
      <c r="D126"/>
      <c r="E126"/>
      <c r="F126"/>
      <c r="G126"/>
    </row>
    <row r="127" spans="1:7" x14ac:dyDescent="0.25">
      <c r="A127"/>
      <c r="B127"/>
      <c r="C127"/>
      <c r="D127"/>
      <c r="E127"/>
      <c r="F127"/>
      <c r="G127"/>
    </row>
    <row r="128" spans="1:7" x14ac:dyDescent="0.25">
      <c r="A128"/>
      <c r="B128"/>
      <c r="C128"/>
      <c r="D128"/>
      <c r="E128"/>
      <c r="F128"/>
      <c r="G128"/>
    </row>
    <row r="129" spans="1:7" x14ac:dyDescent="0.25">
      <c r="A129"/>
      <c r="B129"/>
      <c r="C129"/>
      <c r="D129"/>
      <c r="E129"/>
      <c r="F129"/>
      <c r="G129"/>
    </row>
    <row r="130" spans="1:7" x14ac:dyDescent="0.25">
      <c r="A130"/>
      <c r="B130"/>
      <c r="C130"/>
      <c r="D130"/>
      <c r="E130"/>
      <c r="F130"/>
      <c r="G130"/>
    </row>
  </sheetData>
  <mergeCells count="1">
    <mergeCell ref="A1:H1"/>
  </mergeCell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132"/>
  <sheetViews>
    <sheetView showGridLines="0" zoomScale="90" zoomScaleNormal="90" workbookViewId="0">
      <selection activeCell="D22" sqref="D22"/>
    </sheetView>
  </sheetViews>
  <sheetFormatPr defaultRowHeight="15.75" x14ac:dyDescent="0.25"/>
  <cols>
    <col min="1" max="1" width="35.125" style="1" customWidth="1"/>
    <col min="2" max="2" width="12.375" style="1" customWidth="1"/>
    <col min="3" max="3" width="18.125" style="1" bestFit="1" customWidth="1"/>
    <col min="4" max="5" width="27" style="1" bestFit="1" customWidth="1"/>
    <col min="6" max="6" width="25.625" style="1" bestFit="1" customWidth="1"/>
    <col min="7" max="7" width="14.875" style="1" customWidth="1"/>
    <col min="8" max="8" width="13.75" style="1" bestFit="1" customWidth="1"/>
    <col min="9" max="16384" width="9" style="1"/>
  </cols>
  <sheetData>
    <row r="1" spans="1:8" s="7" customFormat="1" ht="33" customHeight="1" x14ac:dyDescent="0.25">
      <c r="A1" s="194" t="s">
        <v>845</v>
      </c>
      <c r="B1" s="194"/>
      <c r="C1" s="194"/>
      <c r="D1" s="194"/>
      <c r="E1" s="194"/>
      <c r="F1" s="194"/>
      <c r="G1" s="194"/>
      <c r="H1" s="194"/>
    </row>
    <row r="2" spans="1:8" hidden="1" x14ac:dyDescent="0.25">
      <c r="A2" s="198" t="s">
        <v>53</v>
      </c>
      <c r="B2" s="199">
        <v>1</v>
      </c>
    </row>
    <row r="4" spans="1:8" s="2" customFormat="1" x14ac:dyDescent="0.25">
      <c r="A4" s="198" t="s">
        <v>2</v>
      </c>
      <c r="B4" s="198" t="s">
        <v>58</v>
      </c>
      <c r="C4" s="198" t="s">
        <v>3</v>
      </c>
      <c r="D4" s="198" t="s">
        <v>4</v>
      </c>
      <c r="E4" s="198" t="s">
        <v>5</v>
      </c>
      <c r="F4" s="198" t="s">
        <v>6</v>
      </c>
      <c r="G4" s="198" t="s">
        <v>1</v>
      </c>
    </row>
    <row r="5" spans="1:8" x14ac:dyDescent="0.25">
      <c r="A5" s="1" t="s">
        <v>2254</v>
      </c>
      <c r="B5" s="1" t="s">
        <v>2081</v>
      </c>
      <c r="C5" s="1" t="s">
        <v>1243</v>
      </c>
      <c r="D5" s="1" t="s">
        <v>2048</v>
      </c>
      <c r="E5" s="1" t="s">
        <v>1244</v>
      </c>
      <c r="F5" s="1" t="s">
        <v>535</v>
      </c>
      <c r="G5" s="1" t="s">
        <v>56</v>
      </c>
    </row>
    <row r="6" spans="1:8" x14ac:dyDescent="0.25">
      <c r="A6" s="1" t="s">
        <v>2254</v>
      </c>
      <c r="B6" s="1" t="s">
        <v>2081</v>
      </c>
      <c r="C6" s="1" t="s">
        <v>1739</v>
      </c>
      <c r="D6" s="1" t="s">
        <v>2048</v>
      </c>
      <c r="E6" s="1" t="s">
        <v>590</v>
      </c>
      <c r="F6" s="1" t="s">
        <v>1741</v>
      </c>
      <c r="G6" s="1" t="s">
        <v>56</v>
      </c>
    </row>
    <row r="7" spans="1:8" x14ac:dyDescent="0.25">
      <c r="A7" s="1" t="s">
        <v>463</v>
      </c>
      <c r="B7" s="1" t="s">
        <v>463</v>
      </c>
      <c r="C7" s="1" t="s">
        <v>1035</v>
      </c>
      <c r="D7" s="1" t="s">
        <v>1036</v>
      </c>
      <c r="E7" s="1" t="s">
        <v>590</v>
      </c>
      <c r="F7" s="1" t="s">
        <v>2240</v>
      </c>
      <c r="G7" s="1" t="s">
        <v>56</v>
      </c>
    </row>
    <row r="8" spans="1:8" x14ac:dyDescent="0.25">
      <c r="A8" s="1" t="s">
        <v>463</v>
      </c>
      <c r="B8" s="1" t="s">
        <v>463</v>
      </c>
      <c r="C8" s="1" t="s">
        <v>2182</v>
      </c>
      <c r="D8" s="1" t="s">
        <v>2184</v>
      </c>
      <c r="E8" s="1" t="s">
        <v>590</v>
      </c>
      <c r="F8" s="1" t="s">
        <v>2186</v>
      </c>
      <c r="G8" s="1" t="s">
        <v>56</v>
      </c>
    </row>
    <row r="9" spans="1:8" x14ac:dyDescent="0.25">
      <c r="A9" s="1" t="s">
        <v>463</v>
      </c>
      <c r="B9" s="1" t="s">
        <v>463</v>
      </c>
      <c r="C9" s="1" t="s">
        <v>2183</v>
      </c>
      <c r="D9" s="1" t="s">
        <v>2185</v>
      </c>
      <c r="E9" s="1" t="s">
        <v>590</v>
      </c>
      <c r="F9" s="1" t="s">
        <v>2187</v>
      </c>
      <c r="G9" s="1" t="s">
        <v>56</v>
      </c>
    </row>
    <row r="10" spans="1:8" x14ac:dyDescent="0.25">
      <c r="A10" s="1" t="s">
        <v>61</v>
      </c>
      <c r="B10" s="1" t="s">
        <v>9</v>
      </c>
      <c r="C10" s="1" t="s">
        <v>562</v>
      </c>
      <c r="D10" s="1" t="s">
        <v>563</v>
      </c>
      <c r="E10" s="1" t="s">
        <v>564</v>
      </c>
      <c r="F10" s="1" t="s">
        <v>565</v>
      </c>
      <c r="G10" s="1" t="s">
        <v>8</v>
      </c>
    </row>
    <row r="11" spans="1:8" x14ac:dyDescent="0.25">
      <c r="A11" s="1" t="s">
        <v>61</v>
      </c>
      <c r="B11" s="1" t="s">
        <v>9</v>
      </c>
      <c r="C11" s="1" t="s">
        <v>857</v>
      </c>
      <c r="D11" s="1" t="s">
        <v>858</v>
      </c>
      <c r="E11" s="1" t="s">
        <v>859</v>
      </c>
      <c r="F11" s="1" t="s">
        <v>860</v>
      </c>
      <c r="G11" s="1" t="s">
        <v>8</v>
      </c>
    </row>
    <row r="12" spans="1:8" x14ac:dyDescent="0.25">
      <c r="A12" s="1" t="s">
        <v>61</v>
      </c>
      <c r="B12" s="1" t="s">
        <v>9</v>
      </c>
      <c r="C12" s="1" t="s">
        <v>1182</v>
      </c>
      <c r="D12" s="1" t="s">
        <v>563</v>
      </c>
      <c r="E12" s="1" t="s">
        <v>590</v>
      </c>
      <c r="F12" s="1" t="s">
        <v>1183</v>
      </c>
      <c r="G12" s="1" t="s">
        <v>894</v>
      </c>
    </row>
    <row r="13" spans="1:8" x14ac:dyDescent="0.25">
      <c r="A13" s="1" t="s">
        <v>61</v>
      </c>
      <c r="B13" s="1" t="s">
        <v>9</v>
      </c>
      <c r="C13" s="1" t="s">
        <v>1933</v>
      </c>
      <c r="D13" s="1" t="s">
        <v>1934</v>
      </c>
      <c r="E13" s="1" t="s">
        <v>1935</v>
      </c>
      <c r="F13" s="1" t="s">
        <v>1936</v>
      </c>
      <c r="G13" s="1" t="s">
        <v>8</v>
      </c>
    </row>
    <row r="14" spans="1:8" x14ac:dyDescent="0.25">
      <c r="A14" s="1" t="s">
        <v>556</v>
      </c>
      <c r="B14" s="1" t="s">
        <v>557</v>
      </c>
      <c r="C14" s="1" t="s">
        <v>1053</v>
      </c>
      <c r="D14" s="1" t="s">
        <v>1054</v>
      </c>
      <c r="E14" s="1" t="s">
        <v>1055</v>
      </c>
      <c r="F14" s="1" t="s">
        <v>1056</v>
      </c>
      <c r="G14" s="1" t="s">
        <v>56</v>
      </c>
    </row>
    <row r="15" spans="1:8" x14ac:dyDescent="0.25">
      <c r="A15" s="1" t="s">
        <v>63</v>
      </c>
      <c r="B15" s="1" t="s">
        <v>42</v>
      </c>
      <c r="C15" s="1" t="s">
        <v>43</v>
      </c>
      <c r="D15" s="1" t="s">
        <v>44</v>
      </c>
      <c r="E15" s="1" t="s">
        <v>277</v>
      </c>
      <c r="F15" s="1" t="s">
        <v>45</v>
      </c>
      <c r="G15" s="1" t="s">
        <v>30</v>
      </c>
    </row>
    <row r="16" spans="1:8" x14ac:dyDescent="0.25">
      <c r="A16" s="1" t="s">
        <v>63</v>
      </c>
      <c r="B16" s="1" t="s">
        <v>42</v>
      </c>
      <c r="C16" s="1" t="s">
        <v>861</v>
      </c>
      <c r="D16" s="1" t="s">
        <v>862</v>
      </c>
      <c r="E16" s="1" t="s">
        <v>863</v>
      </c>
      <c r="F16" s="1" t="s">
        <v>864</v>
      </c>
      <c r="G16" s="1" t="s">
        <v>30</v>
      </c>
    </row>
    <row r="17" spans="1:7" x14ac:dyDescent="0.25">
      <c r="A17" s="1" t="s">
        <v>63</v>
      </c>
      <c r="B17" s="1" t="s">
        <v>42</v>
      </c>
      <c r="C17" s="1" t="s">
        <v>865</v>
      </c>
      <c r="D17" s="1" t="s">
        <v>866</v>
      </c>
      <c r="E17" s="1" t="s">
        <v>867</v>
      </c>
      <c r="F17" s="1" t="s">
        <v>868</v>
      </c>
      <c r="G17" s="1" t="s">
        <v>8</v>
      </c>
    </row>
    <row r="18" spans="1:7" x14ac:dyDescent="0.25">
      <c r="A18" s="1" t="s">
        <v>63</v>
      </c>
      <c r="B18" s="1" t="s">
        <v>42</v>
      </c>
      <c r="C18" s="1" t="s">
        <v>1186</v>
      </c>
      <c r="D18" s="1" t="s">
        <v>1710</v>
      </c>
      <c r="E18" s="1" t="s">
        <v>1187</v>
      </c>
      <c r="F18" s="1" t="s">
        <v>1188</v>
      </c>
      <c r="G18" s="1" t="s">
        <v>8</v>
      </c>
    </row>
    <row r="19" spans="1:7" x14ac:dyDescent="0.25">
      <c r="A19" s="1" t="s">
        <v>1904</v>
      </c>
      <c r="B19" s="1" t="s">
        <v>1846</v>
      </c>
      <c r="C19" s="1" t="s">
        <v>1941</v>
      </c>
      <c r="D19" s="1" t="s">
        <v>590</v>
      </c>
      <c r="E19" s="1" t="s">
        <v>590</v>
      </c>
      <c r="F19" s="1" t="s">
        <v>1786</v>
      </c>
      <c r="G19" s="1" t="s">
        <v>590</v>
      </c>
    </row>
    <row r="20" spans="1:7" x14ac:dyDescent="0.25">
      <c r="A20" s="1" t="s">
        <v>65</v>
      </c>
      <c r="B20" s="1" t="s">
        <v>31</v>
      </c>
      <c r="C20" s="1" t="s">
        <v>35</v>
      </c>
      <c r="D20" s="1" t="s">
        <v>36</v>
      </c>
      <c r="E20" s="1" t="s">
        <v>273</v>
      </c>
      <c r="F20" s="1" t="s">
        <v>37</v>
      </c>
      <c r="G20" s="1" t="s">
        <v>30</v>
      </c>
    </row>
    <row r="21" spans="1:7" x14ac:dyDescent="0.25">
      <c r="A21" s="1" t="s">
        <v>65</v>
      </c>
      <c r="B21" s="1" t="s">
        <v>31</v>
      </c>
      <c r="C21" s="1" t="s">
        <v>32</v>
      </c>
      <c r="D21" s="1" t="s">
        <v>939</v>
      </c>
      <c r="E21" s="1" t="s">
        <v>272</v>
      </c>
      <c r="F21" s="1" t="s">
        <v>34</v>
      </c>
      <c r="G21" s="1" t="s">
        <v>30</v>
      </c>
    </row>
    <row r="22" spans="1:7" x14ac:dyDescent="0.25">
      <c r="A22" s="1" t="s">
        <v>259</v>
      </c>
      <c r="B22" s="1" t="s">
        <v>10</v>
      </c>
      <c r="C22" s="1" t="s">
        <v>11</v>
      </c>
      <c r="D22" s="1" t="s">
        <v>12</v>
      </c>
      <c r="E22" s="1" t="s">
        <v>268</v>
      </c>
      <c r="F22" s="1" t="s">
        <v>13</v>
      </c>
      <c r="G22" s="1" t="s">
        <v>8</v>
      </c>
    </row>
    <row r="23" spans="1:7" x14ac:dyDescent="0.25">
      <c r="A23" s="1" t="s">
        <v>259</v>
      </c>
      <c r="B23" s="1" t="s">
        <v>10</v>
      </c>
      <c r="C23" s="1" t="s">
        <v>566</v>
      </c>
      <c r="D23" s="1" t="s">
        <v>567</v>
      </c>
      <c r="E23" s="1" t="s">
        <v>568</v>
      </c>
      <c r="F23" s="1" t="s">
        <v>569</v>
      </c>
      <c r="G23" s="1" t="s">
        <v>8</v>
      </c>
    </row>
    <row r="24" spans="1:7" x14ac:dyDescent="0.25">
      <c r="A24" s="1" t="s">
        <v>64</v>
      </c>
      <c r="B24" s="1" t="s">
        <v>14</v>
      </c>
      <c r="C24" s="1" t="s">
        <v>15</v>
      </c>
      <c r="D24" s="1" t="s">
        <v>16</v>
      </c>
      <c r="E24" s="1" t="s">
        <v>269</v>
      </c>
      <c r="F24" s="1" t="s">
        <v>578</v>
      </c>
      <c r="G24" s="1" t="s">
        <v>8</v>
      </c>
    </row>
    <row r="25" spans="1:7" x14ac:dyDescent="0.25">
      <c r="A25" s="1" t="s">
        <v>64</v>
      </c>
      <c r="B25" s="1" t="s">
        <v>14</v>
      </c>
      <c r="C25" s="1" t="s">
        <v>17</v>
      </c>
      <c r="D25" s="1" t="s">
        <v>18</v>
      </c>
      <c r="E25" s="1" t="s">
        <v>270</v>
      </c>
      <c r="F25" s="1" t="s">
        <v>19</v>
      </c>
      <c r="G25" s="1" t="s">
        <v>8</v>
      </c>
    </row>
    <row r="26" spans="1:7" x14ac:dyDescent="0.25">
      <c r="A26" s="1" t="s">
        <v>64</v>
      </c>
      <c r="B26" s="1" t="s">
        <v>14</v>
      </c>
      <c r="C26" s="1" t="s">
        <v>20</v>
      </c>
      <c r="D26" s="1" t="s">
        <v>21</v>
      </c>
      <c r="E26" s="1" t="s">
        <v>275</v>
      </c>
      <c r="F26" s="1" t="s">
        <v>22</v>
      </c>
      <c r="G26" s="1" t="s">
        <v>8</v>
      </c>
    </row>
    <row r="27" spans="1:7" x14ac:dyDescent="0.25">
      <c r="A27" s="1" t="s">
        <v>64</v>
      </c>
      <c r="B27" s="1" t="s">
        <v>14</v>
      </c>
      <c r="C27" s="1" t="s">
        <v>570</v>
      </c>
      <c r="D27" s="1" t="s">
        <v>23</v>
      </c>
      <c r="E27" s="1" t="s">
        <v>571</v>
      </c>
      <c r="F27" s="1" t="s">
        <v>24</v>
      </c>
      <c r="G27" s="1" t="s">
        <v>8</v>
      </c>
    </row>
    <row r="28" spans="1:7" x14ac:dyDescent="0.25">
      <c r="A28" s="1" t="s">
        <v>64</v>
      </c>
      <c r="B28" s="1" t="s">
        <v>14</v>
      </c>
      <c r="C28" s="1" t="s">
        <v>572</v>
      </c>
      <c r="D28" s="1" t="s">
        <v>573</v>
      </c>
      <c r="E28" s="1" t="s">
        <v>574</v>
      </c>
      <c r="F28" s="1" t="s">
        <v>575</v>
      </c>
      <c r="G28" s="1" t="s">
        <v>8</v>
      </c>
    </row>
    <row r="29" spans="1:7" x14ac:dyDescent="0.25">
      <c r="A29" s="1" t="s">
        <v>255</v>
      </c>
      <c r="B29" s="1" t="s">
        <v>209</v>
      </c>
      <c r="C29" s="1" t="s">
        <v>632</v>
      </c>
      <c r="D29" s="1" t="s">
        <v>633</v>
      </c>
      <c r="E29" s="1" t="s">
        <v>635</v>
      </c>
      <c r="F29" s="1" t="s">
        <v>634</v>
      </c>
      <c r="G29" s="1" t="s">
        <v>8</v>
      </c>
    </row>
    <row r="30" spans="1:7" x14ac:dyDescent="0.25">
      <c r="A30" s="1" t="s">
        <v>526</v>
      </c>
      <c r="B30" s="1" t="s">
        <v>520</v>
      </c>
      <c r="C30" s="1" t="s">
        <v>1689</v>
      </c>
      <c r="D30" s="1" t="s">
        <v>1690</v>
      </c>
      <c r="E30" s="1" t="s">
        <v>1691</v>
      </c>
      <c r="F30" s="1" t="s">
        <v>1692</v>
      </c>
      <c r="G30" s="1" t="s">
        <v>1693</v>
      </c>
    </row>
    <row r="31" spans="1:7" x14ac:dyDescent="0.25">
      <c r="A31" s="1" t="s">
        <v>47</v>
      </c>
      <c r="B31" s="1" t="s">
        <v>59</v>
      </c>
      <c r="C31" s="1" t="s">
        <v>48</v>
      </c>
      <c r="D31" s="1" t="s">
        <v>49</v>
      </c>
      <c r="E31" s="1" t="s">
        <v>278</v>
      </c>
      <c r="F31" s="1" t="s">
        <v>50</v>
      </c>
      <c r="G31" s="1" t="s">
        <v>46</v>
      </c>
    </row>
    <row r="32" spans="1:7" x14ac:dyDescent="0.25">
      <c r="A32" s="1" t="s">
        <v>47</v>
      </c>
      <c r="B32" s="1" t="s">
        <v>59</v>
      </c>
      <c r="C32" s="1" t="s">
        <v>576</v>
      </c>
      <c r="D32" s="1" t="s">
        <v>52</v>
      </c>
      <c r="E32" s="1" t="s">
        <v>577</v>
      </c>
      <c r="F32" s="1" t="s">
        <v>580</v>
      </c>
      <c r="G32" s="1" t="s">
        <v>46</v>
      </c>
    </row>
    <row r="33" spans="1:7" x14ac:dyDescent="0.25">
      <c r="A33" s="1" t="s">
        <v>462</v>
      </c>
      <c r="B33" s="1" t="s">
        <v>100</v>
      </c>
      <c r="C33" s="1" t="s">
        <v>38</v>
      </c>
      <c r="D33" s="1" t="s">
        <v>39</v>
      </c>
      <c r="E33" s="1" t="s">
        <v>276</v>
      </c>
      <c r="F33" s="1" t="s">
        <v>579</v>
      </c>
      <c r="G33" s="1" t="s">
        <v>30</v>
      </c>
    </row>
    <row r="34" spans="1:7" x14ac:dyDescent="0.25">
      <c r="A34" s="1" t="s">
        <v>462</v>
      </c>
      <c r="B34" s="1" t="s">
        <v>100</v>
      </c>
      <c r="C34" s="1" t="s">
        <v>459</v>
      </c>
      <c r="D34" s="1" t="s">
        <v>460</v>
      </c>
      <c r="E34" s="1" t="s">
        <v>655</v>
      </c>
      <c r="F34" s="1" t="s">
        <v>461</v>
      </c>
      <c r="G34" s="1" t="s">
        <v>56</v>
      </c>
    </row>
    <row r="35" spans="1:7" x14ac:dyDescent="0.25">
      <c r="A35" s="1" t="s">
        <v>462</v>
      </c>
      <c r="B35" s="1" t="s">
        <v>100</v>
      </c>
      <c r="C35" s="1" t="s">
        <v>1643</v>
      </c>
      <c r="D35" s="1" t="s">
        <v>1644</v>
      </c>
      <c r="E35" s="1" t="s">
        <v>1645</v>
      </c>
      <c r="F35" s="1" t="s">
        <v>1646</v>
      </c>
      <c r="G35" s="1" t="s">
        <v>1647</v>
      </c>
    </row>
    <row r="36" spans="1:7" x14ac:dyDescent="0.25">
      <c r="A36" s="1" t="s">
        <v>462</v>
      </c>
      <c r="B36" s="1" t="s">
        <v>100</v>
      </c>
      <c r="C36" s="1" t="s">
        <v>1963</v>
      </c>
      <c r="D36" s="1" t="s">
        <v>1964</v>
      </c>
      <c r="E36" s="1" t="s">
        <v>1965</v>
      </c>
      <c r="F36" s="1" t="s">
        <v>1966</v>
      </c>
      <c r="G36" s="1" t="s">
        <v>8</v>
      </c>
    </row>
    <row r="37" spans="1:7" x14ac:dyDescent="0.25">
      <c r="A37" s="1" t="s">
        <v>1772</v>
      </c>
      <c r="B37" s="1" t="s">
        <v>1772</v>
      </c>
      <c r="C37" s="1" t="s">
        <v>25</v>
      </c>
      <c r="D37" s="1" t="s">
        <v>52</v>
      </c>
      <c r="E37" s="1" t="s">
        <v>271</v>
      </c>
      <c r="F37" s="1" t="s">
        <v>497</v>
      </c>
      <c r="G37" s="1" t="s">
        <v>8</v>
      </c>
    </row>
    <row r="38" spans="1:7" x14ac:dyDescent="0.25">
      <c r="A38" s="1" t="s">
        <v>1772</v>
      </c>
      <c r="B38" s="1" t="s">
        <v>1772</v>
      </c>
      <c r="C38" s="1" t="s">
        <v>175</v>
      </c>
      <c r="D38" s="1" t="s">
        <v>2048</v>
      </c>
      <c r="E38" s="1" t="s">
        <v>1773</v>
      </c>
      <c r="F38" s="1" t="s">
        <v>1774</v>
      </c>
      <c r="G38" s="1" t="s">
        <v>56</v>
      </c>
    </row>
    <row r="39" spans="1:7" x14ac:dyDescent="0.25">
      <c r="A39" s="1" t="s">
        <v>62</v>
      </c>
      <c r="B39" s="1" t="s">
        <v>26</v>
      </c>
      <c r="C39" s="1" t="s">
        <v>27</v>
      </c>
      <c r="D39" s="1" t="s">
        <v>28</v>
      </c>
      <c r="E39" s="1" t="s">
        <v>274</v>
      </c>
      <c r="F39" s="1" t="s">
        <v>60</v>
      </c>
      <c r="G39" s="1" t="s">
        <v>8</v>
      </c>
    </row>
    <row r="40" spans="1:7" x14ac:dyDescent="0.25">
      <c r="A40" s="1" t="s">
        <v>62</v>
      </c>
      <c r="B40" s="1" t="s">
        <v>26</v>
      </c>
      <c r="C40" s="1" t="s">
        <v>955</v>
      </c>
      <c r="D40" s="1" t="s">
        <v>29</v>
      </c>
      <c r="E40" s="1" t="s">
        <v>1706</v>
      </c>
      <c r="F40" s="1" t="s">
        <v>1707</v>
      </c>
      <c r="G40" s="1" t="s">
        <v>8</v>
      </c>
    </row>
    <row r="41" spans="1:7" x14ac:dyDescent="0.25">
      <c r="A41" s="1" t="s">
        <v>113</v>
      </c>
      <c r="B41" s="1" t="s">
        <v>104</v>
      </c>
      <c r="C41" s="1" t="s">
        <v>1711</v>
      </c>
      <c r="D41" s="1" t="s">
        <v>1712</v>
      </c>
      <c r="E41" s="1" t="s">
        <v>1713</v>
      </c>
      <c r="F41" s="1" t="s">
        <v>1714</v>
      </c>
      <c r="G41" s="1" t="s">
        <v>8</v>
      </c>
    </row>
    <row r="42" spans="1:7" x14ac:dyDescent="0.25">
      <c r="A42" s="1" t="s">
        <v>371</v>
      </c>
      <c r="B42" s="1" t="s">
        <v>371</v>
      </c>
      <c r="C42" s="1" t="s">
        <v>1124</v>
      </c>
      <c r="D42" s="1" t="s">
        <v>837</v>
      </c>
      <c r="E42" s="1" t="s">
        <v>1937</v>
      </c>
      <c r="F42" s="1" t="s">
        <v>1929</v>
      </c>
      <c r="G42" s="1" t="s">
        <v>56</v>
      </c>
    </row>
    <row r="43" spans="1:7" x14ac:dyDescent="0.25">
      <c r="A43" s="1" t="s">
        <v>1753</v>
      </c>
      <c r="B43" s="1" t="s">
        <v>193</v>
      </c>
      <c r="C43" s="1" t="s">
        <v>1302</v>
      </c>
      <c r="D43" s="1" t="s">
        <v>1009</v>
      </c>
      <c r="E43" s="1" t="s">
        <v>590</v>
      </c>
      <c r="F43" s="1" t="s">
        <v>1303</v>
      </c>
      <c r="G43" s="1" t="s">
        <v>249</v>
      </c>
    </row>
    <row r="44" spans="1:7" x14ac:dyDescent="0.25">
      <c r="A44"/>
      <c r="B44"/>
      <c r="C44"/>
      <c r="D44"/>
      <c r="E44"/>
      <c r="F44"/>
      <c r="G44"/>
    </row>
    <row r="45" spans="1:7" x14ac:dyDescent="0.25">
      <c r="A45"/>
      <c r="B45"/>
      <c r="C45"/>
      <c r="D45"/>
      <c r="E45"/>
      <c r="F45"/>
      <c r="G45"/>
    </row>
    <row r="46" spans="1:7" x14ac:dyDescent="0.25">
      <c r="A46"/>
      <c r="B46"/>
      <c r="C46"/>
      <c r="D46"/>
      <c r="E46"/>
      <c r="F46"/>
      <c r="G46"/>
    </row>
    <row r="47" spans="1:7" x14ac:dyDescent="0.25">
      <c r="A47"/>
      <c r="B47"/>
      <c r="C47"/>
      <c r="D47"/>
      <c r="E47"/>
      <c r="F47"/>
      <c r="G47"/>
    </row>
    <row r="48" spans="1:7" x14ac:dyDescent="0.25">
      <c r="A48"/>
      <c r="B48"/>
      <c r="C48"/>
      <c r="D48"/>
      <c r="E48"/>
      <c r="F48"/>
      <c r="G48"/>
    </row>
    <row r="49" spans="1:7" x14ac:dyDescent="0.25">
      <c r="A49"/>
      <c r="B49"/>
      <c r="C49"/>
      <c r="D49"/>
      <c r="E49"/>
      <c r="F49"/>
      <c r="G49"/>
    </row>
    <row r="50" spans="1:7" x14ac:dyDescent="0.25">
      <c r="A50"/>
      <c r="B50"/>
      <c r="C50"/>
      <c r="D50"/>
      <c r="E50"/>
      <c r="F50"/>
      <c r="G50"/>
    </row>
    <row r="51" spans="1:7" x14ac:dyDescent="0.25">
      <c r="A51"/>
      <c r="B51"/>
      <c r="C51"/>
      <c r="D51"/>
      <c r="E51"/>
      <c r="F51"/>
      <c r="G51"/>
    </row>
    <row r="52" spans="1:7" x14ac:dyDescent="0.25">
      <c r="A52"/>
      <c r="B52"/>
      <c r="C52"/>
      <c r="D52"/>
      <c r="E52"/>
      <c r="F52"/>
      <c r="G52"/>
    </row>
    <row r="53" spans="1:7" x14ac:dyDescent="0.25">
      <c r="A53"/>
      <c r="B53"/>
      <c r="C53"/>
      <c r="D53"/>
      <c r="E53"/>
      <c r="F53"/>
      <c r="G53"/>
    </row>
    <row r="54" spans="1:7" x14ac:dyDescent="0.25">
      <c r="A54"/>
      <c r="B54"/>
      <c r="C54"/>
      <c r="D54"/>
      <c r="E54"/>
      <c r="F54"/>
      <c r="G54"/>
    </row>
    <row r="55" spans="1:7" x14ac:dyDescent="0.25">
      <c r="A55"/>
      <c r="B55"/>
      <c r="C55"/>
      <c r="D55"/>
      <c r="E55"/>
      <c r="F55"/>
      <c r="G55"/>
    </row>
    <row r="56" spans="1:7" x14ac:dyDescent="0.25">
      <c r="A56"/>
      <c r="B56"/>
      <c r="C56"/>
      <c r="D56"/>
      <c r="E56"/>
      <c r="F56"/>
      <c r="G56"/>
    </row>
    <row r="57" spans="1:7" x14ac:dyDescent="0.25">
      <c r="A57"/>
      <c r="B57"/>
      <c r="C57"/>
      <c r="D57"/>
      <c r="E57"/>
      <c r="F57"/>
      <c r="G57"/>
    </row>
    <row r="58" spans="1:7" x14ac:dyDescent="0.25">
      <c r="A58"/>
      <c r="B58"/>
      <c r="C58"/>
      <c r="D58"/>
      <c r="E58"/>
      <c r="F58"/>
      <c r="G58"/>
    </row>
    <row r="59" spans="1:7" x14ac:dyDescent="0.25">
      <c r="A59"/>
      <c r="B59"/>
      <c r="C59"/>
      <c r="D59"/>
      <c r="E59"/>
      <c r="F59"/>
      <c r="G59"/>
    </row>
    <row r="60" spans="1:7" x14ac:dyDescent="0.25">
      <c r="A60"/>
      <c r="B60"/>
      <c r="C60"/>
      <c r="D60"/>
      <c r="E60"/>
      <c r="F60"/>
      <c r="G60"/>
    </row>
    <row r="61" spans="1:7" x14ac:dyDescent="0.25">
      <c r="A61"/>
      <c r="B61"/>
      <c r="C61"/>
      <c r="D61"/>
      <c r="E61"/>
      <c r="F61"/>
      <c r="G61"/>
    </row>
    <row r="62" spans="1:7" x14ac:dyDescent="0.25">
      <c r="A62"/>
      <c r="B62"/>
      <c r="C62"/>
      <c r="D62"/>
      <c r="E62"/>
      <c r="F62"/>
      <c r="G62"/>
    </row>
    <row r="63" spans="1:7" x14ac:dyDescent="0.25">
      <c r="A63"/>
      <c r="B63"/>
      <c r="C63"/>
      <c r="D63"/>
      <c r="E63"/>
      <c r="F63"/>
      <c r="G63"/>
    </row>
    <row r="64" spans="1:7" x14ac:dyDescent="0.25">
      <c r="A64"/>
      <c r="B64"/>
      <c r="C64"/>
      <c r="D64"/>
      <c r="E64"/>
      <c r="F64"/>
      <c r="G64"/>
    </row>
    <row r="65" spans="1:7" x14ac:dyDescent="0.25">
      <c r="A65"/>
      <c r="B65"/>
      <c r="C65"/>
      <c r="D65"/>
      <c r="E65"/>
      <c r="F65"/>
      <c r="G65"/>
    </row>
    <row r="66" spans="1:7" x14ac:dyDescent="0.25">
      <c r="A66"/>
      <c r="B66"/>
      <c r="C66"/>
      <c r="D66"/>
      <c r="E66"/>
      <c r="F66"/>
      <c r="G66"/>
    </row>
    <row r="67" spans="1:7" x14ac:dyDescent="0.25">
      <c r="A67"/>
      <c r="B67"/>
      <c r="C67"/>
      <c r="D67"/>
      <c r="E67"/>
      <c r="F67"/>
      <c r="G67"/>
    </row>
    <row r="68" spans="1:7" x14ac:dyDescent="0.25">
      <c r="A68"/>
      <c r="B68"/>
      <c r="C68"/>
      <c r="D68"/>
      <c r="E68"/>
      <c r="F68"/>
      <c r="G68"/>
    </row>
    <row r="69" spans="1:7" x14ac:dyDescent="0.25">
      <c r="A69"/>
      <c r="B69"/>
      <c r="C69"/>
      <c r="D69"/>
      <c r="E69"/>
      <c r="F69"/>
      <c r="G69"/>
    </row>
    <row r="70" spans="1:7" x14ac:dyDescent="0.25">
      <c r="A70"/>
      <c r="B70"/>
      <c r="C70"/>
      <c r="D70"/>
      <c r="E70"/>
      <c r="F70"/>
      <c r="G70"/>
    </row>
    <row r="71" spans="1:7" x14ac:dyDescent="0.25">
      <c r="A71"/>
      <c r="B71"/>
      <c r="C71"/>
      <c r="D71"/>
      <c r="E71"/>
      <c r="F71"/>
      <c r="G71"/>
    </row>
    <row r="72" spans="1:7" x14ac:dyDescent="0.25">
      <c r="A72"/>
      <c r="B72"/>
      <c r="C72"/>
      <c r="D72"/>
      <c r="E72"/>
      <c r="F72"/>
      <c r="G72"/>
    </row>
    <row r="73" spans="1:7" x14ac:dyDescent="0.25">
      <c r="A73"/>
      <c r="B73"/>
      <c r="C73"/>
      <c r="D73"/>
      <c r="E73"/>
      <c r="F73"/>
      <c r="G73"/>
    </row>
    <row r="74" spans="1:7" x14ac:dyDescent="0.25">
      <c r="A74"/>
      <c r="B74"/>
      <c r="C74"/>
      <c r="D74"/>
      <c r="E74"/>
      <c r="F74"/>
      <c r="G74"/>
    </row>
    <row r="75" spans="1:7" x14ac:dyDescent="0.25">
      <c r="A75"/>
      <c r="B75"/>
      <c r="C75"/>
      <c r="D75"/>
      <c r="E75"/>
      <c r="F75"/>
      <c r="G75"/>
    </row>
    <row r="76" spans="1:7" x14ac:dyDescent="0.25">
      <c r="A76"/>
      <c r="B76"/>
      <c r="C76"/>
      <c r="D76"/>
      <c r="E76"/>
      <c r="F76"/>
      <c r="G76"/>
    </row>
    <row r="77" spans="1:7" x14ac:dyDescent="0.25">
      <c r="A77"/>
      <c r="B77"/>
      <c r="C77"/>
      <c r="D77"/>
      <c r="E77"/>
      <c r="F77"/>
      <c r="G77"/>
    </row>
    <row r="78" spans="1:7" x14ac:dyDescent="0.25">
      <c r="A78"/>
      <c r="B78"/>
      <c r="C78"/>
      <c r="D78"/>
      <c r="E78"/>
      <c r="F78"/>
      <c r="G78"/>
    </row>
    <row r="79" spans="1:7" x14ac:dyDescent="0.25">
      <c r="A79"/>
      <c r="B79"/>
      <c r="C79"/>
      <c r="D79"/>
      <c r="E79"/>
      <c r="F79"/>
      <c r="G79"/>
    </row>
    <row r="80" spans="1:7" x14ac:dyDescent="0.25">
      <c r="A80"/>
      <c r="B80"/>
      <c r="C80"/>
      <c r="D80"/>
      <c r="E80"/>
      <c r="F80"/>
      <c r="G80"/>
    </row>
    <row r="81" spans="1:7" x14ac:dyDescent="0.25">
      <c r="A81"/>
      <c r="B81"/>
      <c r="C81"/>
      <c r="D81"/>
      <c r="E81"/>
      <c r="F81"/>
      <c r="G81"/>
    </row>
    <row r="82" spans="1:7" x14ac:dyDescent="0.25">
      <c r="A82"/>
      <c r="B82"/>
      <c r="C82"/>
      <c r="D82"/>
      <c r="E82"/>
      <c r="F82"/>
      <c r="G82"/>
    </row>
    <row r="83" spans="1:7" x14ac:dyDescent="0.25">
      <c r="A83"/>
      <c r="B83"/>
      <c r="C83"/>
      <c r="D83"/>
      <c r="E83"/>
      <c r="F83"/>
      <c r="G83"/>
    </row>
    <row r="84" spans="1:7" x14ac:dyDescent="0.25">
      <c r="A84"/>
      <c r="B84"/>
      <c r="C84"/>
      <c r="D84"/>
      <c r="E84"/>
      <c r="F84"/>
      <c r="G84"/>
    </row>
    <row r="85" spans="1:7" x14ac:dyDescent="0.25">
      <c r="A85"/>
      <c r="B85"/>
      <c r="C85"/>
      <c r="D85"/>
      <c r="E85"/>
      <c r="F85"/>
      <c r="G85"/>
    </row>
    <row r="86" spans="1:7" x14ac:dyDescent="0.25">
      <c r="A86"/>
      <c r="B86"/>
      <c r="C86"/>
      <c r="D86"/>
      <c r="E86"/>
      <c r="F86"/>
      <c r="G86"/>
    </row>
    <row r="87" spans="1:7" x14ac:dyDescent="0.25">
      <c r="A87"/>
      <c r="B87"/>
      <c r="C87"/>
      <c r="D87"/>
      <c r="E87"/>
      <c r="F87"/>
      <c r="G87"/>
    </row>
    <row r="88" spans="1:7" x14ac:dyDescent="0.25">
      <c r="A88"/>
      <c r="B88"/>
      <c r="C88"/>
      <c r="D88"/>
      <c r="E88"/>
      <c r="F88"/>
      <c r="G88"/>
    </row>
    <row r="89" spans="1:7" x14ac:dyDescent="0.25">
      <c r="A89"/>
      <c r="B89"/>
      <c r="C89"/>
      <c r="D89"/>
      <c r="E89"/>
      <c r="F89"/>
      <c r="G89"/>
    </row>
    <row r="90" spans="1:7" x14ac:dyDescent="0.25">
      <c r="A90"/>
      <c r="B90"/>
      <c r="C90"/>
      <c r="D90"/>
      <c r="E90"/>
      <c r="F90"/>
      <c r="G90"/>
    </row>
    <row r="91" spans="1:7" x14ac:dyDescent="0.25">
      <c r="A91"/>
      <c r="B91"/>
      <c r="C91"/>
      <c r="D91"/>
      <c r="E91"/>
      <c r="F91"/>
      <c r="G91"/>
    </row>
    <row r="92" spans="1:7" x14ac:dyDescent="0.25">
      <c r="A92"/>
      <c r="B92"/>
      <c r="C92"/>
      <c r="D92"/>
      <c r="E92"/>
      <c r="F92"/>
      <c r="G92"/>
    </row>
    <row r="93" spans="1:7" x14ac:dyDescent="0.25">
      <c r="A93"/>
      <c r="B93"/>
      <c r="C93"/>
      <c r="D93"/>
      <c r="E93"/>
      <c r="F93"/>
      <c r="G93"/>
    </row>
    <row r="94" spans="1:7" x14ac:dyDescent="0.25">
      <c r="A94"/>
      <c r="B94"/>
      <c r="C94"/>
      <c r="D94"/>
      <c r="E94"/>
      <c r="F94"/>
      <c r="G94"/>
    </row>
    <row r="95" spans="1:7" x14ac:dyDescent="0.25">
      <c r="A95"/>
      <c r="B95"/>
      <c r="C95"/>
      <c r="D95"/>
      <c r="E95"/>
      <c r="F95"/>
      <c r="G95"/>
    </row>
    <row r="96" spans="1:7" x14ac:dyDescent="0.25">
      <c r="A96"/>
      <c r="B96"/>
      <c r="C96"/>
      <c r="D96"/>
      <c r="E96"/>
      <c r="F96"/>
      <c r="G96"/>
    </row>
    <row r="97" spans="1:7" x14ac:dyDescent="0.25">
      <c r="A97"/>
      <c r="B97"/>
      <c r="C97"/>
      <c r="D97"/>
      <c r="E97"/>
      <c r="F97"/>
      <c r="G97"/>
    </row>
    <row r="98" spans="1:7" x14ac:dyDescent="0.25">
      <c r="A98"/>
      <c r="B98"/>
      <c r="C98"/>
      <c r="D98"/>
      <c r="E98"/>
      <c r="F98"/>
      <c r="G98"/>
    </row>
    <row r="99" spans="1:7" x14ac:dyDescent="0.25">
      <c r="A99"/>
      <c r="B99"/>
      <c r="C99"/>
      <c r="D99"/>
      <c r="E99"/>
      <c r="F99"/>
      <c r="G99"/>
    </row>
    <row r="100" spans="1:7" x14ac:dyDescent="0.25">
      <c r="A100"/>
      <c r="B100"/>
      <c r="C100"/>
      <c r="D100"/>
      <c r="E100"/>
      <c r="F100"/>
      <c r="G100"/>
    </row>
    <row r="101" spans="1:7" x14ac:dyDescent="0.25">
      <c r="A101"/>
      <c r="B101"/>
      <c r="C101"/>
      <c r="D101"/>
      <c r="E101"/>
      <c r="F101"/>
      <c r="G101"/>
    </row>
    <row r="102" spans="1:7" x14ac:dyDescent="0.25">
      <c r="A102"/>
      <c r="B102"/>
      <c r="C102"/>
      <c r="D102"/>
      <c r="E102"/>
      <c r="F102"/>
      <c r="G102"/>
    </row>
    <row r="103" spans="1:7" x14ac:dyDescent="0.25">
      <c r="A103"/>
      <c r="B103"/>
      <c r="C103"/>
      <c r="D103"/>
      <c r="E103"/>
      <c r="F103"/>
      <c r="G103"/>
    </row>
    <row r="104" spans="1:7" x14ac:dyDescent="0.25">
      <c r="A104"/>
      <c r="B104"/>
      <c r="C104"/>
      <c r="D104"/>
      <c r="E104"/>
      <c r="F104"/>
      <c r="G104"/>
    </row>
    <row r="105" spans="1:7" x14ac:dyDescent="0.25">
      <c r="A105"/>
      <c r="B105"/>
      <c r="C105"/>
      <c r="D105"/>
      <c r="E105"/>
      <c r="F105"/>
      <c r="G105"/>
    </row>
    <row r="106" spans="1:7" x14ac:dyDescent="0.25">
      <c r="A106"/>
      <c r="B106"/>
      <c r="C106"/>
      <c r="D106"/>
      <c r="E106"/>
      <c r="F106"/>
      <c r="G106"/>
    </row>
    <row r="107" spans="1:7" x14ac:dyDescent="0.25">
      <c r="A107"/>
      <c r="B107"/>
      <c r="C107"/>
      <c r="D107"/>
      <c r="E107"/>
      <c r="F107"/>
      <c r="G107"/>
    </row>
    <row r="108" spans="1:7" x14ac:dyDescent="0.25">
      <c r="A108"/>
      <c r="B108"/>
      <c r="C108"/>
      <c r="D108"/>
      <c r="E108"/>
      <c r="F108"/>
      <c r="G108"/>
    </row>
    <row r="109" spans="1:7" x14ac:dyDescent="0.25">
      <c r="A109"/>
      <c r="B109"/>
      <c r="C109"/>
      <c r="D109"/>
      <c r="E109"/>
      <c r="F109"/>
      <c r="G109"/>
    </row>
    <row r="110" spans="1:7" x14ac:dyDescent="0.25">
      <c r="A110"/>
      <c r="B110"/>
      <c r="C110"/>
      <c r="D110"/>
      <c r="E110"/>
      <c r="F110"/>
      <c r="G110"/>
    </row>
    <row r="111" spans="1:7" x14ac:dyDescent="0.25">
      <c r="A111"/>
      <c r="B111"/>
      <c r="C111"/>
      <c r="D111"/>
      <c r="E111"/>
      <c r="F111"/>
      <c r="G111"/>
    </row>
    <row r="112" spans="1:7" x14ac:dyDescent="0.25">
      <c r="A112"/>
      <c r="B112"/>
      <c r="C112"/>
      <c r="D112"/>
      <c r="E112"/>
      <c r="F112"/>
      <c r="G112"/>
    </row>
    <row r="113" spans="1:7" x14ac:dyDescent="0.25">
      <c r="A113"/>
      <c r="B113"/>
      <c r="C113"/>
      <c r="D113"/>
      <c r="E113"/>
      <c r="F113"/>
      <c r="G113"/>
    </row>
    <row r="114" spans="1:7" x14ac:dyDescent="0.25">
      <c r="A114"/>
      <c r="B114"/>
      <c r="C114"/>
      <c r="D114"/>
      <c r="E114"/>
      <c r="F114"/>
      <c r="G114"/>
    </row>
    <row r="115" spans="1:7" x14ac:dyDescent="0.25">
      <c r="A115"/>
      <c r="B115"/>
      <c r="C115"/>
      <c r="D115"/>
      <c r="E115"/>
      <c r="F115"/>
      <c r="G115"/>
    </row>
    <row r="116" spans="1:7" x14ac:dyDescent="0.25">
      <c r="A116"/>
      <c r="B116"/>
      <c r="C116"/>
      <c r="D116"/>
      <c r="E116"/>
      <c r="F116"/>
      <c r="G116"/>
    </row>
    <row r="117" spans="1:7" x14ac:dyDescent="0.25">
      <c r="A117"/>
      <c r="B117"/>
      <c r="C117"/>
      <c r="D117"/>
      <c r="E117"/>
      <c r="F117"/>
      <c r="G117"/>
    </row>
    <row r="118" spans="1:7" x14ac:dyDescent="0.25">
      <c r="A118"/>
      <c r="B118"/>
      <c r="C118"/>
      <c r="D118"/>
      <c r="E118"/>
      <c r="F118"/>
      <c r="G118"/>
    </row>
    <row r="119" spans="1:7" x14ac:dyDescent="0.25">
      <c r="A119"/>
      <c r="B119"/>
      <c r="C119"/>
      <c r="D119"/>
      <c r="E119"/>
      <c r="F119"/>
      <c r="G119"/>
    </row>
    <row r="120" spans="1:7" x14ac:dyDescent="0.25">
      <c r="A120"/>
      <c r="B120"/>
      <c r="C120"/>
      <c r="D120"/>
      <c r="E120"/>
      <c r="F120"/>
      <c r="G120"/>
    </row>
    <row r="121" spans="1:7" x14ac:dyDescent="0.25">
      <c r="A121"/>
      <c r="B121"/>
      <c r="C121"/>
      <c r="D121"/>
      <c r="E121"/>
      <c r="F121"/>
      <c r="G121"/>
    </row>
    <row r="122" spans="1:7" x14ac:dyDescent="0.25">
      <c r="A122"/>
      <c r="B122"/>
      <c r="C122"/>
      <c r="D122"/>
      <c r="E122"/>
      <c r="F122"/>
      <c r="G122"/>
    </row>
    <row r="123" spans="1:7" x14ac:dyDescent="0.25">
      <c r="A123"/>
      <c r="B123"/>
      <c r="C123"/>
      <c r="D123"/>
      <c r="E123"/>
      <c r="F123"/>
      <c r="G123"/>
    </row>
    <row r="124" spans="1:7" x14ac:dyDescent="0.25">
      <c r="A124"/>
      <c r="B124"/>
      <c r="C124"/>
      <c r="D124"/>
      <c r="E124"/>
      <c r="F124"/>
      <c r="G124"/>
    </row>
    <row r="125" spans="1:7" x14ac:dyDescent="0.25">
      <c r="A125"/>
      <c r="B125"/>
      <c r="C125"/>
      <c r="D125"/>
      <c r="E125"/>
      <c r="F125"/>
      <c r="G125"/>
    </row>
    <row r="126" spans="1:7" x14ac:dyDescent="0.25">
      <c r="A126"/>
      <c r="B126"/>
      <c r="C126"/>
      <c r="D126"/>
      <c r="E126"/>
      <c r="F126"/>
      <c r="G126"/>
    </row>
    <row r="127" spans="1:7" x14ac:dyDescent="0.25">
      <c r="A127"/>
      <c r="B127"/>
      <c r="C127"/>
      <c r="D127"/>
      <c r="E127"/>
      <c r="F127"/>
      <c r="G127"/>
    </row>
    <row r="128" spans="1:7" x14ac:dyDescent="0.25">
      <c r="A128"/>
      <c r="B128"/>
      <c r="C128"/>
      <c r="D128"/>
      <c r="E128"/>
      <c r="F128"/>
      <c r="G128"/>
    </row>
    <row r="129" spans="1:7" x14ac:dyDescent="0.25">
      <c r="A129"/>
      <c r="B129"/>
      <c r="C129"/>
      <c r="D129"/>
      <c r="E129"/>
      <c r="F129"/>
      <c r="G129"/>
    </row>
    <row r="130" spans="1:7" x14ac:dyDescent="0.25">
      <c r="A130"/>
      <c r="B130"/>
      <c r="C130"/>
      <c r="D130"/>
      <c r="E130"/>
      <c r="F130"/>
      <c r="G130"/>
    </row>
    <row r="131" spans="1:7" x14ac:dyDescent="0.25">
      <c r="A131"/>
      <c r="B131"/>
      <c r="C131"/>
      <c r="D131"/>
      <c r="E131"/>
      <c r="F131"/>
      <c r="G131"/>
    </row>
    <row r="132" spans="1:7" x14ac:dyDescent="0.25">
      <c r="B132"/>
    </row>
  </sheetData>
  <mergeCells count="1">
    <mergeCell ref="A1:H1"/>
  </mergeCell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131"/>
  <sheetViews>
    <sheetView showGridLines="0" topLeftCell="A90" zoomScale="80" zoomScaleNormal="80" workbookViewId="0">
      <selection activeCell="A5" sqref="A5:G130"/>
    </sheetView>
  </sheetViews>
  <sheetFormatPr defaultRowHeight="15.75" x14ac:dyDescent="0.25"/>
  <cols>
    <col min="1" max="1" width="35.125" style="1" customWidth="1"/>
    <col min="2" max="2" width="10.125" style="1" customWidth="1"/>
    <col min="3" max="3" width="28.125" style="1" bestFit="1" customWidth="1"/>
    <col min="4" max="4" width="34.375" style="1" customWidth="1"/>
    <col min="5" max="5" width="27" style="1" bestFit="1" customWidth="1"/>
    <col min="6" max="6" width="37.875" style="1" bestFit="1" customWidth="1"/>
    <col min="7" max="7" width="33.75" style="1" customWidth="1"/>
    <col min="8" max="8" width="13.75" style="1" bestFit="1" customWidth="1"/>
    <col min="9" max="16384" width="9" style="1"/>
  </cols>
  <sheetData>
    <row r="1" spans="1:8" s="7" customFormat="1" ht="33" customHeight="1" x14ac:dyDescent="0.25">
      <c r="A1" s="194" t="s">
        <v>846</v>
      </c>
      <c r="B1" s="194"/>
      <c r="C1" s="194"/>
      <c r="D1" s="194"/>
      <c r="E1" s="194"/>
      <c r="F1" s="194"/>
      <c r="G1" s="194"/>
      <c r="H1" s="194"/>
    </row>
    <row r="2" spans="1:8" x14ac:dyDescent="0.25">
      <c r="A2"/>
      <c r="B2"/>
    </row>
    <row r="3" spans="1:8" hidden="1" x14ac:dyDescent="0.25">
      <c r="A3" s="198" t="s">
        <v>54</v>
      </c>
      <c r="B3" s="199">
        <v>1</v>
      </c>
    </row>
    <row r="4" spans="1:8" s="2" customFormat="1" x14ac:dyDescent="0.25">
      <c r="A4"/>
      <c r="B4"/>
      <c r="C4"/>
      <c r="D4"/>
      <c r="E4"/>
      <c r="F4"/>
      <c r="G4"/>
    </row>
    <row r="5" spans="1:8" x14ac:dyDescent="0.25">
      <c r="A5" s="198" t="s">
        <v>2</v>
      </c>
      <c r="B5" s="198" t="s">
        <v>58</v>
      </c>
      <c r="C5" s="198" t="s">
        <v>3</v>
      </c>
      <c r="D5" s="198" t="s">
        <v>4</v>
      </c>
      <c r="E5" s="198" t="s">
        <v>5</v>
      </c>
      <c r="F5" s="198" t="s">
        <v>6</v>
      </c>
      <c r="G5" s="198" t="s">
        <v>1</v>
      </c>
    </row>
    <row r="6" spans="1:8" x14ac:dyDescent="0.25">
      <c r="A6" s="1" t="s">
        <v>98</v>
      </c>
      <c r="B6" s="1" t="s">
        <v>98</v>
      </c>
      <c r="C6" s="1" t="s">
        <v>876</v>
      </c>
      <c r="D6" s="1" t="s">
        <v>875</v>
      </c>
      <c r="E6" s="1" t="s">
        <v>878</v>
      </c>
      <c r="F6" s="1" t="s">
        <v>877</v>
      </c>
      <c r="G6" s="1" t="s">
        <v>106</v>
      </c>
    </row>
    <row r="7" spans="1:8" x14ac:dyDescent="0.25">
      <c r="A7" s="1" t="s">
        <v>110</v>
      </c>
      <c r="B7" s="1" t="s">
        <v>102</v>
      </c>
      <c r="C7" s="1" t="s">
        <v>115</v>
      </c>
      <c r="D7" s="1" t="s">
        <v>115</v>
      </c>
      <c r="E7" s="1" t="s">
        <v>115</v>
      </c>
      <c r="F7" s="1" t="s">
        <v>89</v>
      </c>
      <c r="G7" s="1" t="s">
        <v>106</v>
      </c>
    </row>
    <row r="8" spans="1:8" x14ac:dyDescent="0.25">
      <c r="A8" s="1" t="s">
        <v>110</v>
      </c>
      <c r="B8" s="1" t="s">
        <v>102</v>
      </c>
      <c r="C8" s="1" t="s">
        <v>937</v>
      </c>
      <c r="D8" s="1" t="s">
        <v>939</v>
      </c>
      <c r="E8" s="1" t="s">
        <v>938</v>
      </c>
      <c r="F8" s="1" t="s">
        <v>88</v>
      </c>
      <c r="G8" s="1" t="s">
        <v>552</v>
      </c>
    </row>
    <row r="9" spans="1:8" x14ac:dyDescent="0.25">
      <c r="A9" s="1" t="s">
        <v>110</v>
      </c>
      <c r="B9" s="1" t="s">
        <v>102</v>
      </c>
      <c r="C9" s="1" t="s">
        <v>940</v>
      </c>
      <c r="D9" s="1" t="s">
        <v>115</v>
      </c>
      <c r="E9" s="1" t="s">
        <v>115</v>
      </c>
      <c r="F9" s="1" t="s">
        <v>942</v>
      </c>
      <c r="G9" s="1" t="s">
        <v>944</v>
      </c>
    </row>
    <row r="10" spans="1:8" x14ac:dyDescent="0.25">
      <c r="A10" s="1" t="s">
        <v>110</v>
      </c>
      <c r="B10" s="1" t="s">
        <v>102</v>
      </c>
      <c r="C10" s="1" t="s">
        <v>941</v>
      </c>
      <c r="D10" s="1" t="s">
        <v>115</v>
      </c>
      <c r="E10" s="1" t="s">
        <v>945</v>
      </c>
      <c r="F10" s="1" t="s">
        <v>943</v>
      </c>
      <c r="G10" s="1" t="s">
        <v>552</v>
      </c>
    </row>
    <row r="11" spans="1:8" x14ac:dyDescent="0.25">
      <c r="A11" s="1" t="s">
        <v>110</v>
      </c>
      <c r="B11" s="1" t="s">
        <v>102</v>
      </c>
      <c r="C11" s="1" t="s">
        <v>1241</v>
      </c>
      <c r="D11" s="1" t="s">
        <v>1242</v>
      </c>
      <c r="E11" s="1" t="s">
        <v>115</v>
      </c>
      <c r="F11" s="1" t="s">
        <v>1245</v>
      </c>
      <c r="G11" s="1" t="s">
        <v>552</v>
      </c>
    </row>
    <row r="12" spans="1:8" x14ac:dyDescent="0.25">
      <c r="A12" s="1" t="s">
        <v>110</v>
      </c>
      <c r="B12" s="1" t="s">
        <v>102</v>
      </c>
      <c r="C12" s="1" t="s">
        <v>1708</v>
      </c>
      <c r="D12" s="1" t="s">
        <v>837</v>
      </c>
      <c r="E12" s="1" t="s">
        <v>115</v>
      </c>
      <c r="F12" s="1" t="s">
        <v>1709</v>
      </c>
      <c r="G12" s="1" t="s">
        <v>106</v>
      </c>
    </row>
    <row r="13" spans="1:8" x14ac:dyDescent="0.25">
      <c r="A13" s="1" t="s">
        <v>110</v>
      </c>
      <c r="B13" s="1" t="s">
        <v>102</v>
      </c>
      <c r="C13" s="1" t="s">
        <v>2094</v>
      </c>
      <c r="D13" s="1" t="s">
        <v>2095</v>
      </c>
      <c r="E13" s="1" t="s">
        <v>115</v>
      </c>
      <c r="F13" s="1" t="s">
        <v>2096</v>
      </c>
      <c r="G13" s="1" t="s">
        <v>106</v>
      </c>
    </row>
    <row r="14" spans="1:8" x14ac:dyDescent="0.25">
      <c r="A14" s="1" t="s">
        <v>110</v>
      </c>
      <c r="B14" s="1" t="s">
        <v>102</v>
      </c>
      <c r="C14" s="1" t="s">
        <v>2097</v>
      </c>
      <c r="D14" s="1" t="s">
        <v>2098</v>
      </c>
      <c r="E14" s="1" t="s">
        <v>115</v>
      </c>
      <c r="F14" s="1" t="s">
        <v>2099</v>
      </c>
      <c r="G14" s="1" t="s">
        <v>106</v>
      </c>
    </row>
    <row r="15" spans="1:8" x14ac:dyDescent="0.25">
      <c r="A15" s="1" t="s">
        <v>384</v>
      </c>
      <c r="B15" s="1" t="s">
        <v>636</v>
      </c>
      <c r="C15" s="1" t="s">
        <v>334</v>
      </c>
      <c r="D15" s="1" t="s">
        <v>440</v>
      </c>
      <c r="E15" s="1" t="s">
        <v>441</v>
      </c>
      <c r="F15" s="1" t="s">
        <v>360</v>
      </c>
      <c r="G15" s="1" t="s">
        <v>56</v>
      </c>
    </row>
    <row r="16" spans="1:8" x14ac:dyDescent="0.25">
      <c r="A16" s="1" t="s">
        <v>384</v>
      </c>
      <c r="B16" s="1" t="s">
        <v>636</v>
      </c>
      <c r="C16" s="1" t="s">
        <v>1290</v>
      </c>
      <c r="D16" s="1" t="s">
        <v>1291</v>
      </c>
      <c r="E16" s="1" t="s">
        <v>1292</v>
      </c>
      <c r="F16" s="1" t="s">
        <v>1293</v>
      </c>
      <c r="G16" s="1" t="s">
        <v>789</v>
      </c>
    </row>
    <row r="17" spans="1:7" x14ac:dyDescent="0.25">
      <c r="A17" s="1" t="s">
        <v>525</v>
      </c>
      <c r="B17" s="1" t="s">
        <v>521</v>
      </c>
      <c r="C17" s="1" t="s">
        <v>510</v>
      </c>
      <c r="D17" s="1" t="s">
        <v>115</v>
      </c>
      <c r="E17" s="1" t="s">
        <v>522</v>
      </c>
      <c r="F17" s="1" t="s">
        <v>518</v>
      </c>
      <c r="G17" s="1" t="s">
        <v>106</v>
      </c>
    </row>
    <row r="18" spans="1:7" x14ac:dyDescent="0.25">
      <c r="A18" s="1" t="s">
        <v>525</v>
      </c>
      <c r="B18" s="1" t="s">
        <v>521</v>
      </c>
      <c r="C18" s="1" t="s">
        <v>511</v>
      </c>
      <c r="D18" s="1" t="s">
        <v>115</v>
      </c>
      <c r="E18" s="1" t="s">
        <v>281</v>
      </c>
      <c r="F18" s="1" t="s">
        <v>519</v>
      </c>
      <c r="G18" s="1" t="s">
        <v>106</v>
      </c>
    </row>
    <row r="19" spans="1:7" x14ac:dyDescent="0.25">
      <c r="A19" s="1" t="s">
        <v>456</v>
      </c>
      <c r="B19" s="1" t="s">
        <v>457</v>
      </c>
      <c r="C19" s="1" t="s">
        <v>72</v>
      </c>
      <c r="D19" s="1" t="s">
        <v>1050</v>
      </c>
      <c r="E19" s="1" t="s">
        <v>1051</v>
      </c>
      <c r="F19" s="1" t="s">
        <v>87</v>
      </c>
      <c r="G19" s="1" t="s">
        <v>639</v>
      </c>
    </row>
    <row r="20" spans="1:7" x14ac:dyDescent="0.25">
      <c r="A20" s="1" t="s">
        <v>456</v>
      </c>
      <c r="B20" s="1" t="s">
        <v>457</v>
      </c>
      <c r="C20" s="1" t="s">
        <v>946</v>
      </c>
      <c r="D20" s="1" t="s">
        <v>599</v>
      </c>
      <c r="E20" s="1" t="s">
        <v>947</v>
      </c>
      <c r="F20" s="1" t="s">
        <v>600</v>
      </c>
      <c r="G20" s="1" t="s">
        <v>552</v>
      </c>
    </row>
    <row r="21" spans="1:7" x14ac:dyDescent="0.25">
      <c r="A21" s="1" t="s">
        <v>1103</v>
      </c>
      <c r="B21" s="1" t="s">
        <v>1642</v>
      </c>
      <c r="C21" s="1" t="s">
        <v>1993</v>
      </c>
      <c r="D21" s="1" t="s">
        <v>1074</v>
      </c>
      <c r="E21" s="1" t="s">
        <v>115</v>
      </c>
      <c r="F21" s="1" t="s">
        <v>1994</v>
      </c>
      <c r="G21" s="1" t="s">
        <v>106</v>
      </c>
    </row>
    <row r="22" spans="1:7" x14ac:dyDescent="0.25">
      <c r="A22" s="1" t="s">
        <v>2254</v>
      </c>
      <c r="B22" s="1" t="s">
        <v>2081</v>
      </c>
      <c r="C22" s="1" t="s">
        <v>318</v>
      </c>
      <c r="D22" s="1" t="s">
        <v>442</v>
      </c>
      <c r="E22" s="1" t="s">
        <v>267</v>
      </c>
      <c r="F22" s="1" t="s">
        <v>81</v>
      </c>
      <c r="G22" s="1" t="s">
        <v>56</v>
      </c>
    </row>
    <row r="23" spans="1:7" x14ac:dyDescent="0.25">
      <c r="A23" s="1" t="s">
        <v>2254</v>
      </c>
      <c r="B23" s="1" t="s">
        <v>2081</v>
      </c>
      <c r="C23" s="1" t="s">
        <v>483</v>
      </c>
      <c r="D23" s="1" t="s">
        <v>115</v>
      </c>
      <c r="E23" s="1" t="s">
        <v>487</v>
      </c>
      <c r="F23" s="1" t="s">
        <v>490</v>
      </c>
      <c r="G23" s="1" t="s">
        <v>106</v>
      </c>
    </row>
    <row r="24" spans="1:7" x14ac:dyDescent="0.25">
      <c r="A24" s="1" t="s">
        <v>2254</v>
      </c>
      <c r="B24" s="1" t="s">
        <v>2081</v>
      </c>
      <c r="C24" s="1" t="s">
        <v>1077</v>
      </c>
      <c r="D24" s="1" t="s">
        <v>36</v>
      </c>
      <c r="E24" s="1" t="s">
        <v>1078</v>
      </c>
      <c r="F24" s="1" t="s">
        <v>1079</v>
      </c>
      <c r="G24" s="1" t="s">
        <v>106</v>
      </c>
    </row>
    <row r="25" spans="1:7" x14ac:dyDescent="0.25">
      <c r="A25" s="1" t="s">
        <v>2254</v>
      </c>
      <c r="B25" s="1" t="s">
        <v>2081</v>
      </c>
      <c r="C25" s="1" t="s">
        <v>1243</v>
      </c>
      <c r="D25" s="1" t="s">
        <v>2048</v>
      </c>
      <c r="E25" s="1" t="s">
        <v>1244</v>
      </c>
      <c r="F25" s="1" t="s">
        <v>535</v>
      </c>
      <c r="G25" s="1" t="s">
        <v>56</v>
      </c>
    </row>
    <row r="26" spans="1:7" x14ac:dyDescent="0.25">
      <c r="A26" s="1" t="s">
        <v>2254</v>
      </c>
      <c r="B26" s="1" t="s">
        <v>2081</v>
      </c>
      <c r="C26" s="1" t="s">
        <v>1282</v>
      </c>
      <c r="D26" s="1" t="s">
        <v>36</v>
      </c>
      <c r="E26" s="1" t="s">
        <v>1283</v>
      </c>
      <c r="F26" s="1" t="s">
        <v>1284</v>
      </c>
      <c r="G26" s="1" t="s">
        <v>106</v>
      </c>
    </row>
    <row r="27" spans="1:7" x14ac:dyDescent="0.25">
      <c r="A27" s="1" t="s">
        <v>2254</v>
      </c>
      <c r="B27" s="1" t="s">
        <v>2081</v>
      </c>
      <c r="C27" s="1" t="s">
        <v>1739</v>
      </c>
      <c r="D27" s="1" t="s">
        <v>2048</v>
      </c>
      <c r="E27" s="1" t="s">
        <v>115</v>
      </c>
      <c r="F27" s="1" t="s">
        <v>1741</v>
      </c>
      <c r="G27" s="1" t="s">
        <v>56</v>
      </c>
    </row>
    <row r="28" spans="1:7" x14ac:dyDescent="0.25">
      <c r="A28" s="1" t="s">
        <v>463</v>
      </c>
      <c r="B28" s="1" t="s">
        <v>463</v>
      </c>
      <c r="C28" s="1" t="s">
        <v>464</v>
      </c>
      <c r="D28" s="1" t="s">
        <v>465</v>
      </c>
      <c r="E28" s="1" t="s">
        <v>466</v>
      </c>
      <c r="F28" s="1" t="s">
        <v>1688</v>
      </c>
      <c r="G28" s="1" t="s">
        <v>106</v>
      </c>
    </row>
    <row r="29" spans="1:7" x14ac:dyDescent="0.25">
      <c r="A29" s="1" t="s">
        <v>463</v>
      </c>
      <c r="B29" s="1" t="s">
        <v>463</v>
      </c>
      <c r="C29" s="1" t="s">
        <v>1035</v>
      </c>
      <c r="D29" s="1" t="s">
        <v>1036</v>
      </c>
      <c r="E29" s="1" t="s">
        <v>115</v>
      </c>
      <c r="F29" s="1" t="s">
        <v>2240</v>
      </c>
      <c r="G29" s="1" t="s">
        <v>56</v>
      </c>
    </row>
    <row r="30" spans="1:7" x14ac:dyDescent="0.25">
      <c r="A30" s="1" t="s">
        <v>463</v>
      </c>
      <c r="B30" s="1" t="s">
        <v>463</v>
      </c>
      <c r="C30" s="1" t="s">
        <v>2182</v>
      </c>
      <c r="D30" s="1" t="s">
        <v>2184</v>
      </c>
      <c r="E30" s="1" t="s">
        <v>115</v>
      </c>
      <c r="F30" s="1" t="s">
        <v>2186</v>
      </c>
      <c r="G30" s="1" t="s">
        <v>56</v>
      </c>
    </row>
    <row r="31" spans="1:7" x14ac:dyDescent="0.25">
      <c r="A31" s="1" t="s">
        <v>463</v>
      </c>
      <c r="B31" s="1" t="s">
        <v>463</v>
      </c>
      <c r="C31" s="1" t="s">
        <v>2183</v>
      </c>
      <c r="D31" s="1" t="s">
        <v>2185</v>
      </c>
      <c r="E31" s="1" t="s">
        <v>115</v>
      </c>
      <c r="F31" s="1" t="s">
        <v>2187</v>
      </c>
      <c r="G31" s="1" t="s">
        <v>56</v>
      </c>
    </row>
    <row r="32" spans="1:7" x14ac:dyDescent="0.25">
      <c r="A32" s="1" t="s">
        <v>108</v>
      </c>
      <c r="B32" s="1" t="s">
        <v>99</v>
      </c>
      <c r="C32" s="1" t="s">
        <v>1737</v>
      </c>
      <c r="D32" s="1" t="s">
        <v>1736</v>
      </c>
      <c r="E32" s="1" t="s">
        <v>115</v>
      </c>
      <c r="F32" s="1" t="s">
        <v>1840</v>
      </c>
      <c r="G32" s="1" t="s">
        <v>106</v>
      </c>
    </row>
    <row r="33" spans="1:7" x14ac:dyDescent="0.25">
      <c r="A33" s="1" t="s">
        <v>108</v>
      </c>
      <c r="B33" s="1" t="s">
        <v>99</v>
      </c>
      <c r="C33" s="1" t="s">
        <v>2052</v>
      </c>
      <c r="D33" s="1" t="s">
        <v>2053</v>
      </c>
      <c r="E33" s="1" t="s">
        <v>115</v>
      </c>
      <c r="F33" s="1" t="s">
        <v>1785</v>
      </c>
      <c r="G33" s="1" t="s">
        <v>106</v>
      </c>
    </row>
    <row r="34" spans="1:7" x14ac:dyDescent="0.25">
      <c r="A34" s="1" t="s">
        <v>108</v>
      </c>
      <c r="B34" s="1" t="s">
        <v>99</v>
      </c>
      <c r="C34" s="1" t="s">
        <v>2157</v>
      </c>
      <c r="D34" s="1" t="s">
        <v>188</v>
      </c>
      <c r="E34" s="1" t="s">
        <v>2158</v>
      </c>
      <c r="F34" s="1" t="s">
        <v>2159</v>
      </c>
      <c r="G34" s="1" t="s">
        <v>106</v>
      </c>
    </row>
    <row r="35" spans="1:7" x14ac:dyDescent="0.25">
      <c r="A35" s="1" t="s">
        <v>365</v>
      </c>
      <c r="B35" s="1" t="s">
        <v>365</v>
      </c>
      <c r="C35" s="1" t="s">
        <v>1783</v>
      </c>
      <c r="D35" s="1" t="s">
        <v>115</v>
      </c>
      <c r="E35" s="1" t="s">
        <v>115</v>
      </c>
      <c r="F35" s="1" t="s">
        <v>1784</v>
      </c>
      <c r="G35" s="1" t="s">
        <v>106</v>
      </c>
    </row>
    <row r="36" spans="1:7" x14ac:dyDescent="0.25">
      <c r="A36" s="1" t="s">
        <v>2170</v>
      </c>
      <c r="B36" s="1" t="s">
        <v>2170</v>
      </c>
      <c r="C36" s="1" t="s">
        <v>2177</v>
      </c>
      <c r="D36" s="1" t="s">
        <v>2131</v>
      </c>
      <c r="E36" s="1" t="s">
        <v>2178</v>
      </c>
      <c r="F36" s="1" t="s">
        <v>2179</v>
      </c>
      <c r="G36" s="1" t="s">
        <v>106</v>
      </c>
    </row>
    <row r="37" spans="1:7" x14ac:dyDescent="0.25">
      <c r="A37" s="1" t="s">
        <v>2170</v>
      </c>
      <c r="B37" s="1" t="s">
        <v>2170</v>
      </c>
      <c r="C37" s="1" t="s">
        <v>2172</v>
      </c>
      <c r="D37" s="1" t="s">
        <v>2174</v>
      </c>
      <c r="E37" s="1" t="s">
        <v>2168</v>
      </c>
      <c r="F37" s="1" t="s">
        <v>2169</v>
      </c>
      <c r="G37" s="1" t="s">
        <v>106</v>
      </c>
    </row>
    <row r="38" spans="1:7" x14ac:dyDescent="0.25">
      <c r="A38" s="1" t="s">
        <v>2170</v>
      </c>
      <c r="B38" s="1" t="s">
        <v>2170</v>
      </c>
      <c r="C38" s="1" t="s">
        <v>2171</v>
      </c>
      <c r="D38" s="1" t="s">
        <v>2173</v>
      </c>
      <c r="E38" s="1" t="s">
        <v>2175</v>
      </c>
      <c r="F38" s="1" t="s">
        <v>2176</v>
      </c>
      <c r="G38" s="1" t="s">
        <v>106</v>
      </c>
    </row>
    <row r="39" spans="1:7" x14ac:dyDescent="0.25">
      <c r="A39" s="1" t="s">
        <v>624</v>
      </c>
      <c r="B39" s="1" t="s">
        <v>624</v>
      </c>
      <c r="C39" s="1" t="s">
        <v>625</v>
      </c>
      <c r="D39" s="1" t="s">
        <v>626</v>
      </c>
      <c r="E39" s="1" t="s">
        <v>627</v>
      </c>
      <c r="F39" s="1" t="s">
        <v>628</v>
      </c>
      <c r="G39" s="1" t="s">
        <v>56</v>
      </c>
    </row>
    <row r="40" spans="1:7" x14ac:dyDescent="0.25">
      <c r="A40" s="1" t="s">
        <v>624</v>
      </c>
      <c r="B40" s="1" t="s">
        <v>624</v>
      </c>
      <c r="C40" s="1" t="s">
        <v>833</v>
      </c>
      <c r="D40" s="1" t="s">
        <v>164</v>
      </c>
      <c r="E40" s="1" t="s">
        <v>834</v>
      </c>
      <c r="F40" s="1" t="s">
        <v>835</v>
      </c>
      <c r="G40" s="1" t="s">
        <v>652</v>
      </c>
    </row>
    <row r="41" spans="1:7" x14ac:dyDescent="0.25">
      <c r="A41" s="1" t="s">
        <v>1955</v>
      </c>
      <c r="B41" s="1" t="s">
        <v>689</v>
      </c>
      <c r="C41" s="1" t="s">
        <v>1703</v>
      </c>
      <c r="D41" s="1" t="s">
        <v>1704</v>
      </c>
      <c r="E41" s="1" t="s">
        <v>115</v>
      </c>
      <c r="F41" s="1" t="s">
        <v>1705</v>
      </c>
      <c r="G41" s="1" t="s">
        <v>106</v>
      </c>
    </row>
    <row r="42" spans="1:7" x14ac:dyDescent="0.25">
      <c r="A42" s="1" t="s">
        <v>61</v>
      </c>
      <c r="B42" s="1" t="s">
        <v>9</v>
      </c>
      <c r="C42" s="1" t="s">
        <v>68</v>
      </c>
      <c r="D42" s="1" t="s">
        <v>115</v>
      </c>
      <c r="E42" s="1" t="s">
        <v>282</v>
      </c>
      <c r="F42" s="1" t="s">
        <v>83</v>
      </c>
      <c r="G42" s="1" t="s">
        <v>646</v>
      </c>
    </row>
    <row r="43" spans="1:7" x14ac:dyDescent="0.25">
      <c r="A43" s="1" t="s">
        <v>61</v>
      </c>
      <c r="B43" s="1" t="s">
        <v>9</v>
      </c>
      <c r="C43" s="1" t="s">
        <v>69</v>
      </c>
      <c r="D43" s="1" t="s">
        <v>115</v>
      </c>
      <c r="E43" s="1" t="s">
        <v>283</v>
      </c>
      <c r="F43" s="1" t="s">
        <v>84</v>
      </c>
      <c r="G43" s="1" t="s">
        <v>647</v>
      </c>
    </row>
    <row r="44" spans="1:7" x14ac:dyDescent="0.25">
      <c r="A44" s="1" t="s">
        <v>61</v>
      </c>
      <c r="B44" s="1" t="s">
        <v>9</v>
      </c>
      <c r="C44" s="1" t="s">
        <v>70</v>
      </c>
      <c r="D44" s="1" t="s">
        <v>115</v>
      </c>
      <c r="E44" s="1" t="s">
        <v>284</v>
      </c>
      <c r="F44" s="1" t="s">
        <v>85</v>
      </c>
      <c r="G44" s="1" t="s">
        <v>106</v>
      </c>
    </row>
    <row r="45" spans="1:7" x14ac:dyDescent="0.25">
      <c r="A45" s="1" t="s">
        <v>61</v>
      </c>
      <c r="B45" s="1" t="s">
        <v>9</v>
      </c>
      <c r="C45" s="1" t="s">
        <v>484</v>
      </c>
      <c r="D45" s="1" t="s">
        <v>883</v>
      </c>
      <c r="E45" s="1" t="s">
        <v>488</v>
      </c>
      <c r="F45" s="1" t="s">
        <v>491</v>
      </c>
      <c r="G45" s="1" t="s">
        <v>106</v>
      </c>
    </row>
    <row r="46" spans="1:7" x14ac:dyDescent="0.25">
      <c r="A46" s="1" t="s">
        <v>61</v>
      </c>
      <c r="B46" s="1" t="s">
        <v>9</v>
      </c>
      <c r="C46" s="1" t="s">
        <v>884</v>
      </c>
      <c r="D46" s="1" t="s">
        <v>18</v>
      </c>
      <c r="E46" s="1" t="s">
        <v>885</v>
      </c>
      <c r="F46" s="1" t="s">
        <v>886</v>
      </c>
      <c r="G46" s="1" t="s">
        <v>552</v>
      </c>
    </row>
    <row r="47" spans="1:7" x14ac:dyDescent="0.25">
      <c r="A47" s="1" t="s">
        <v>61</v>
      </c>
      <c r="B47" s="1" t="s">
        <v>9</v>
      </c>
      <c r="C47" s="1" t="s">
        <v>1995</v>
      </c>
      <c r="D47" s="1" t="s">
        <v>1996</v>
      </c>
      <c r="E47" s="1" t="s">
        <v>115</v>
      </c>
      <c r="F47" s="1" t="s">
        <v>1997</v>
      </c>
      <c r="G47" s="1" t="s">
        <v>106</v>
      </c>
    </row>
    <row r="48" spans="1:7" x14ac:dyDescent="0.25">
      <c r="A48" s="1" t="s">
        <v>556</v>
      </c>
      <c r="B48" s="1" t="s">
        <v>557</v>
      </c>
      <c r="C48" s="1" t="s">
        <v>1082</v>
      </c>
      <c r="D48" s="1" t="s">
        <v>115</v>
      </c>
      <c r="E48" s="1" t="s">
        <v>115</v>
      </c>
      <c r="F48" s="1" t="s">
        <v>1080</v>
      </c>
      <c r="G48" s="1" t="s">
        <v>106</v>
      </c>
    </row>
    <row r="49" spans="1:7" x14ac:dyDescent="0.25">
      <c r="A49" s="1" t="s">
        <v>556</v>
      </c>
      <c r="B49" s="1" t="s">
        <v>557</v>
      </c>
      <c r="C49" s="1" t="s">
        <v>1083</v>
      </c>
      <c r="D49" s="1" t="s">
        <v>115</v>
      </c>
      <c r="E49" s="1" t="s">
        <v>115</v>
      </c>
      <c r="F49" s="1" t="s">
        <v>1081</v>
      </c>
      <c r="G49" s="1" t="s">
        <v>106</v>
      </c>
    </row>
    <row r="50" spans="1:7" x14ac:dyDescent="0.25">
      <c r="A50" s="1" t="s">
        <v>556</v>
      </c>
      <c r="B50" s="1" t="s">
        <v>557</v>
      </c>
      <c r="C50" s="1" t="s">
        <v>1053</v>
      </c>
      <c r="D50" s="1" t="s">
        <v>1054</v>
      </c>
      <c r="E50" s="1" t="s">
        <v>1055</v>
      </c>
      <c r="F50" s="1" t="s">
        <v>1056</v>
      </c>
      <c r="G50" s="1" t="s">
        <v>56</v>
      </c>
    </row>
    <row r="51" spans="1:7" x14ac:dyDescent="0.25">
      <c r="A51" s="1" t="s">
        <v>494</v>
      </c>
      <c r="B51" s="1" t="s">
        <v>482</v>
      </c>
      <c r="C51" s="1" t="s">
        <v>486</v>
      </c>
      <c r="D51" s="1" t="s">
        <v>115</v>
      </c>
      <c r="E51" s="1" t="s">
        <v>489</v>
      </c>
      <c r="F51" s="1" t="s">
        <v>493</v>
      </c>
      <c r="G51" s="1" t="s">
        <v>106</v>
      </c>
    </row>
    <row r="52" spans="1:7" x14ac:dyDescent="0.25">
      <c r="A52" s="1" t="s">
        <v>63</v>
      </c>
      <c r="B52" s="1" t="s">
        <v>42</v>
      </c>
      <c r="C52" s="1" t="s">
        <v>66</v>
      </c>
      <c r="D52" s="1" t="s">
        <v>115</v>
      </c>
      <c r="E52" s="1" t="s">
        <v>280</v>
      </c>
      <c r="F52" s="1" t="s">
        <v>80</v>
      </c>
      <c r="G52" s="1" t="s">
        <v>637</v>
      </c>
    </row>
    <row r="53" spans="1:7" x14ac:dyDescent="0.25">
      <c r="A53" s="1" t="s">
        <v>63</v>
      </c>
      <c r="B53" s="1" t="s">
        <v>42</v>
      </c>
      <c r="C53" s="1" t="s">
        <v>642</v>
      </c>
      <c r="D53" s="1" t="s">
        <v>115</v>
      </c>
      <c r="E53" s="1" t="s">
        <v>643</v>
      </c>
      <c r="F53" s="1" t="s">
        <v>644</v>
      </c>
      <c r="G53" s="1" t="s">
        <v>638</v>
      </c>
    </row>
    <row r="54" spans="1:7" x14ac:dyDescent="0.25">
      <c r="A54" s="1" t="s">
        <v>63</v>
      </c>
      <c r="B54" s="1" t="s">
        <v>42</v>
      </c>
      <c r="C54" s="1" t="s">
        <v>1065</v>
      </c>
      <c r="D54" s="1" t="s">
        <v>1066</v>
      </c>
      <c r="E54" s="1" t="s">
        <v>1067</v>
      </c>
      <c r="F54" s="1" t="s">
        <v>1068</v>
      </c>
      <c r="G54" s="1" t="s">
        <v>106</v>
      </c>
    </row>
    <row r="55" spans="1:7" x14ac:dyDescent="0.25">
      <c r="A55" s="1" t="s">
        <v>1285</v>
      </c>
      <c r="B55" s="1" t="s">
        <v>1286</v>
      </c>
      <c r="C55" s="1" t="s">
        <v>1287</v>
      </c>
      <c r="D55" s="1" t="s">
        <v>164</v>
      </c>
      <c r="E55" s="1" t="s">
        <v>1288</v>
      </c>
      <c r="F55" s="1" t="s">
        <v>1289</v>
      </c>
      <c r="G55" s="1" t="s">
        <v>106</v>
      </c>
    </row>
    <row r="56" spans="1:7" x14ac:dyDescent="0.25">
      <c r="A56" s="1" t="s">
        <v>1018</v>
      </c>
      <c r="B56" s="1" t="s">
        <v>1019</v>
      </c>
      <c r="C56" s="1" t="s">
        <v>1930</v>
      </c>
      <c r="D56" s="1" t="s">
        <v>169</v>
      </c>
      <c r="E56" s="1" t="s">
        <v>1931</v>
      </c>
      <c r="F56" s="1" t="s">
        <v>1932</v>
      </c>
      <c r="G56" s="1" t="s">
        <v>106</v>
      </c>
    </row>
    <row r="57" spans="1:7" x14ac:dyDescent="0.25">
      <c r="A57" s="1" t="s">
        <v>1018</v>
      </c>
      <c r="B57" s="1" t="s">
        <v>1019</v>
      </c>
      <c r="C57" s="1" t="s">
        <v>2120</v>
      </c>
      <c r="D57" s="1" t="s">
        <v>2121</v>
      </c>
      <c r="E57" s="1" t="s">
        <v>2123</v>
      </c>
      <c r="F57" s="1" t="s">
        <v>2122</v>
      </c>
      <c r="G57" s="1" t="s">
        <v>106</v>
      </c>
    </row>
    <row r="58" spans="1:7" x14ac:dyDescent="0.25">
      <c r="A58" s="1" t="s">
        <v>1881</v>
      </c>
      <c r="B58" s="1" t="s">
        <v>936</v>
      </c>
      <c r="C58" s="1" t="s">
        <v>934</v>
      </c>
      <c r="D58" s="1" t="s">
        <v>115</v>
      </c>
      <c r="E58" s="1" t="s">
        <v>115</v>
      </c>
      <c r="F58" s="1" t="s">
        <v>935</v>
      </c>
      <c r="G58" s="1" t="s">
        <v>789</v>
      </c>
    </row>
    <row r="59" spans="1:7" x14ac:dyDescent="0.25">
      <c r="A59" s="1" t="s">
        <v>111</v>
      </c>
      <c r="B59" s="1" t="s">
        <v>101</v>
      </c>
      <c r="C59" s="1" t="s">
        <v>648</v>
      </c>
      <c r="D59" s="1" t="s">
        <v>115</v>
      </c>
      <c r="E59" s="1" t="s">
        <v>115</v>
      </c>
      <c r="F59" s="1" t="s">
        <v>649</v>
      </c>
      <c r="G59" s="1" t="s">
        <v>948</v>
      </c>
    </row>
    <row r="60" spans="1:7" x14ac:dyDescent="0.25">
      <c r="A60" s="1" t="s">
        <v>111</v>
      </c>
      <c r="B60" s="1" t="s">
        <v>101</v>
      </c>
      <c r="C60" s="1" t="s">
        <v>1069</v>
      </c>
      <c r="D60" s="1" t="s">
        <v>1070</v>
      </c>
      <c r="E60" s="1" t="s">
        <v>1071</v>
      </c>
      <c r="F60" s="1" t="s">
        <v>1072</v>
      </c>
      <c r="G60" s="1" t="s">
        <v>106</v>
      </c>
    </row>
    <row r="61" spans="1:7" x14ac:dyDescent="0.25">
      <c r="A61" s="1" t="s">
        <v>629</v>
      </c>
      <c r="B61" s="1" t="s">
        <v>629</v>
      </c>
      <c r="C61" s="1" t="s">
        <v>1278</v>
      </c>
      <c r="D61" s="1" t="s">
        <v>1279</v>
      </c>
      <c r="E61" s="1" t="s">
        <v>1280</v>
      </c>
      <c r="F61" s="1" t="s">
        <v>1281</v>
      </c>
      <c r="G61" s="1" t="s">
        <v>106</v>
      </c>
    </row>
    <row r="62" spans="1:7" x14ac:dyDescent="0.25">
      <c r="A62" s="1" t="s">
        <v>629</v>
      </c>
      <c r="B62" s="1" t="s">
        <v>629</v>
      </c>
      <c r="C62" s="1" t="s">
        <v>1687</v>
      </c>
      <c r="D62" s="1" t="s">
        <v>630</v>
      </c>
      <c r="E62" s="1" t="s">
        <v>115</v>
      </c>
      <c r="F62" s="1" t="s">
        <v>631</v>
      </c>
      <c r="G62" s="1" t="s">
        <v>106</v>
      </c>
    </row>
    <row r="63" spans="1:7" x14ac:dyDescent="0.25">
      <c r="A63" s="1" t="s">
        <v>112</v>
      </c>
      <c r="B63" s="1" t="s">
        <v>103</v>
      </c>
      <c r="C63" s="1" t="s">
        <v>115</v>
      </c>
      <c r="D63" s="1" t="s">
        <v>75</v>
      </c>
      <c r="E63" s="1" t="s">
        <v>115</v>
      </c>
      <c r="F63" s="1" t="s">
        <v>93</v>
      </c>
      <c r="G63" s="1" t="s">
        <v>106</v>
      </c>
    </row>
    <row r="64" spans="1:7" x14ac:dyDescent="0.25">
      <c r="A64" s="1" t="s">
        <v>533</v>
      </c>
      <c r="B64" s="1" t="s">
        <v>1882</v>
      </c>
      <c r="C64" s="1" t="s">
        <v>220</v>
      </c>
      <c r="D64" s="1" t="s">
        <v>115</v>
      </c>
      <c r="E64" s="1" t="s">
        <v>115</v>
      </c>
      <c r="F64" s="1" t="s">
        <v>840</v>
      </c>
      <c r="G64" s="1" t="s">
        <v>106</v>
      </c>
    </row>
    <row r="65" spans="1:7" x14ac:dyDescent="0.25">
      <c r="A65" s="1" t="s">
        <v>650</v>
      </c>
      <c r="B65" s="1" t="s">
        <v>1667</v>
      </c>
      <c r="C65" s="1" t="s">
        <v>1029</v>
      </c>
      <c r="D65" s="1" t="s">
        <v>185</v>
      </c>
      <c r="E65" s="1" t="s">
        <v>1030</v>
      </c>
      <c r="F65" s="1" t="s">
        <v>1031</v>
      </c>
      <c r="G65" s="1" t="s">
        <v>56</v>
      </c>
    </row>
    <row r="66" spans="1:7" x14ac:dyDescent="0.25">
      <c r="A66" s="1" t="s">
        <v>650</v>
      </c>
      <c r="B66" s="1" t="s">
        <v>1667</v>
      </c>
      <c r="C66" s="1" t="s">
        <v>1073</v>
      </c>
      <c r="D66" s="1" t="s">
        <v>1074</v>
      </c>
      <c r="E66" s="1" t="s">
        <v>1075</v>
      </c>
      <c r="F66" s="1" t="s">
        <v>1076</v>
      </c>
      <c r="G66" s="1" t="s">
        <v>106</v>
      </c>
    </row>
    <row r="67" spans="1:7" x14ac:dyDescent="0.25">
      <c r="A67" s="1" t="s">
        <v>650</v>
      </c>
      <c r="B67" s="1" t="s">
        <v>1667</v>
      </c>
      <c r="C67" s="1" t="s">
        <v>1272</v>
      </c>
      <c r="D67" s="1" t="s">
        <v>29</v>
      </c>
      <c r="E67" s="1" t="s">
        <v>1273</v>
      </c>
      <c r="F67" s="1" t="s">
        <v>1274</v>
      </c>
      <c r="G67" s="1" t="s">
        <v>106</v>
      </c>
    </row>
    <row r="68" spans="1:7" x14ac:dyDescent="0.25">
      <c r="A68" s="1" t="s">
        <v>650</v>
      </c>
      <c r="B68" s="1" t="s">
        <v>1667</v>
      </c>
      <c r="C68" s="1" t="s">
        <v>1734</v>
      </c>
      <c r="D68" s="1" t="s">
        <v>1728</v>
      </c>
      <c r="E68" s="1" t="s">
        <v>1729</v>
      </c>
      <c r="F68" s="1" t="s">
        <v>1949</v>
      </c>
      <c r="G68" s="1" t="s">
        <v>106</v>
      </c>
    </row>
    <row r="69" spans="1:7" x14ac:dyDescent="0.25">
      <c r="A69" s="1" t="s">
        <v>650</v>
      </c>
      <c r="B69" s="1" t="s">
        <v>1667</v>
      </c>
      <c r="C69" s="1" t="s">
        <v>1781</v>
      </c>
      <c r="D69" s="1" t="s">
        <v>115</v>
      </c>
      <c r="E69" s="1" t="s">
        <v>115</v>
      </c>
      <c r="F69" s="1" t="s">
        <v>1782</v>
      </c>
      <c r="G69" s="1" t="s">
        <v>106</v>
      </c>
    </row>
    <row r="70" spans="1:7" x14ac:dyDescent="0.25">
      <c r="A70" s="1" t="s">
        <v>255</v>
      </c>
      <c r="B70" s="1" t="s">
        <v>209</v>
      </c>
      <c r="C70" s="1" t="s">
        <v>115</v>
      </c>
      <c r="D70" s="1" t="s">
        <v>115</v>
      </c>
      <c r="E70" s="1" t="s">
        <v>115</v>
      </c>
      <c r="F70" s="1" t="s">
        <v>1084</v>
      </c>
      <c r="G70" s="1" t="s">
        <v>106</v>
      </c>
    </row>
    <row r="71" spans="1:7" x14ac:dyDescent="0.25">
      <c r="A71" s="1" t="s">
        <v>255</v>
      </c>
      <c r="B71" s="1" t="s">
        <v>209</v>
      </c>
      <c r="F71" s="1" t="s">
        <v>1085</v>
      </c>
      <c r="G71" s="1" t="s">
        <v>106</v>
      </c>
    </row>
    <row r="72" spans="1:7" x14ac:dyDescent="0.25">
      <c r="A72" s="1" t="s">
        <v>255</v>
      </c>
      <c r="B72" s="1" t="s">
        <v>209</v>
      </c>
      <c r="C72" s="1" t="s">
        <v>1747</v>
      </c>
      <c r="D72" s="1" t="s">
        <v>603</v>
      </c>
      <c r="E72" s="1" t="s">
        <v>1748</v>
      </c>
      <c r="F72" s="1" t="s">
        <v>1745</v>
      </c>
      <c r="G72" s="1" t="s">
        <v>56</v>
      </c>
    </row>
    <row r="73" spans="1:7" x14ac:dyDescent="0.25">
      <c r="A73" s="1" t="s">
        <v>255</v>
      </c>
      <c r="B73" s="1" t="s">
        <v>209</v>
      </c>
      <c r="C73" s="1" t="s">
        <v>1884</v>
      </c>
      <c r="D73" s="1" t="s">
        <v>1885</v>
      </c>
      <c r="E73" s="1">
        <v>9795920944</v>
      </c>
      <c r="F73" s="1" t="s">
        <v>1954</v>
      </c>
      <c r="G73" s="1" t="s">
        <v>106</v>
      </c>
    </row>
    <row r="74" spans="1:7" x14ac:dyDescent="0.25">
      <c r="A74" s="1" t="s">
        <v>526</v>
      </c>
      <c r="B74" s="1" t="s">
        <v>520</v>
      </c>
      <c r="C74" s="1" t="s">
        <v>504</v>
      </c>
      <c r="D74" s="1" t="s">
        <v>115</v>
      </c>
      <c r="E74" s="1" t="s">
        <v>512</v>
      </c>
      <c r="F74" s="1" t="s">
        <v>515</v>
      </c>
      <c r="G74" s="1" t="s">
        <v>651</v>
      </c>
    </row>
    <row r="75" spans="1:7" x14ac:dyDescent="0.25">
      <c r="A75" s="1" t="s">
        <v>526</v>
      </c>
      <c r="B75" s="1" t="s">
        <v>520</v>
      </c>
      <c r="C75" s="1" t="s">
        <v>505</v>
      </c>
      <c r="D75" s="1" t="s">
        <v>115</v>
      </c>
      <c r="E75" s="1" t="s">
        <v>513</v>
      </c>
      <c r="F75" s="1" t="s">
        <v>527</v>
      </c>
      <c r="G75" s="1" t="s">
        <v>651</v>
      </c>
    </row>
    <row r="76" spans="1:7" x14ac:dyDescent="0.25">
      <c r="A76" s="1" t="s">
        <v>526</v>
      </c>
      <c r="B76" s="1" t="s">
        <v>520</v>
      </c>
      <c r="C76" s="1" t="s">
        <v>949</v>
      </c>
      <c r="D76" s="1" t="s">
        <v>1262</v>
      </c>
      <c r="E76" s="1" t="s">
        <v>951</v>
      </c>
      <c r="F76" s="1" t="s">
        <v>950</v>
      </c>
      <c r="G76" s="1" t="s">
        <v>651</v>
      </c>
    </row>
    <row r="77" spans="1:7" x14ac:dyDescent="0.25">
      <c r="A77" s="1" t="s">
        <v>526</v>
      </c>
      <c r="B77" s="1" t="s">
        <v>520</v>
      </c>
      <c r="C77" s="1" t="s">
        <v>952</v>
      </c>
      <c r="D77" s="1" t="s">
        <v>1049</v>
      </c>
      <c r="E77" s="1" t="s">
        <v>954</v>
      </c>
      <c r="F77" s="1" t="s">
        <v>953</v>
      </c>
      <c r="G77" s="1" t="s">
        <v>651</v>
      </c>
    </row>
    <row r="78" spans="1:7" x14ac:dyDescent="0.25">
      <c r="A78" s="1" t="s">
        <v>526</v>
      </c>
      <c r="B78" s="1" t="s">
        <v>520</v>
      </c>
      <c r="C78" s="1" t="s">
        <v>1108</v>
      </c>
      <c r="D78" s="1" t="s">
        <v>1109</v>
      </c>
      <c r="E78" s="1" t="s">
        <v>1111</v>
      </c>
      <c r="F78" s="1" t="s">
        <v>1110</v>
      </c>
      <c r="G78" s="1" t="s">
        <v>56</v>
      </c>
    </row>
    <row r="79" spans="1:7" x14ac:dyDescent="0.25">
      <c r="A79" s="1" t="s">
        <v>526</v>
      </c>
      <c r="B79" s="1" t="s">
        <v>520</v>
      </c>
      <c r="C79" s="1" t="s">
        <v>1816</v>
      </c>
      <c r="D79" s="1" t="s">
        <v>115</v>
      </c>
      <c r="E79" s="1" t="s">
        <v>115</v>
      </c>
      <c r="F79" s="1" t="s">
        <v>1815</v>
      </c>
      <c r="G79" s="1" t="s">
        <v>106</v>
      </c>
    </row>
    <row r="80" spans="1:7" x14ac:dyDescent="0.25">
      <c r="A80" s="1" t="s">
        <v>97</v>
      </c>
      <c r="B80" s="1" t="s">
        <v>97</v>
      </c>
      <c r="C80" s="1" t="s">
        <v>71</v>
      </c>
      <c r="D80" s="1" t="s">
        <v>115</v>
      </c>
      <c r="E80" s="1" t="s">
        <v>285</v>
      </c>
      <c r="F80" s="1" t="s">
        <v>86</v>
      </c>
      <c r="G80" s="1" t="s">
        <v>652</v>
      </c>
    </row>
    <row r="81" spans="1:7" x14ac:dyDescent="0.25">
      <c r="A81" s="1" t="s">
        <v>97</v>
      </c>
      <c r="B81" s="1" t="s">
        <v>97</v>
      </c>
      <c r="C81" s="1" t="s">
        <v>956</v>
      </c>
      <c r="D81" s="1" t="s">
        <v>115</v>
      </c>
      <c r="E81" s="1" t="s">
        <v>960</v>
      </c>
      <c r="F81" s="1" t="s">
        <v>958</v>
      </c>
      <c r="G81" s="1" t="s">
        <v>106</v>
      </c>
    </row>
    <row r="82" spans="1:7" x14ac:dyDescent="0.25">
      <c r="A82" s="1" t="s">
        <v>97</v>
      </c>
      <c r="B82" s="1" t="s">
        <v>97</v>
      </c>
      <c r="C82" s="1" t="s">
        <v>957</v>
      </c>
      <c r="D82" s="1" t="s">
        <v>115</v>
      </c>
      <c r="E82" s="1" t="s">
        <v>961</v>
      </c>
      <c r="F82" s="1" t="s">
        <v>959</v>
      </c>
      <c r="G82" s="1" t="s">
        <v>106</v>
      </c>
    </row>
    <row r="83" spans="1:7" x14ac:dyDescent="0.25">
      <c r="A83" s="1" t="s">
        <v>97</v>
      </c>
      <c r="B83" s="1" t="s">
        <v>97</v>
      </c>
      <c r="C83" s="1" t="s">
        <v>1000</v>
      </c>
      <c r="D83" s="1" t="s">
        <v>1001</v>
      </c>
      <c r="E83" s="1" t="s">
        <v>1002</v>
      </c>
      <c r="F83" s="1" t="s">
        <v>1003</v>
      </c>
      <c r="G83" s="1" t="s">
        <v>106</v>
      </c>
    </row>
    <row r="84" spans="1:7" x14ac:dyDescent="0.25">
      <c r="A84" s="1" t="s">
        <v>97</v>
      </c>
      <c r="B84" s="1" t="s">
        <v>97</v>
      </c>
      <c r="C84" s="1" t="s">
        <v>1005</v>
      </c>
      <c r="D84" s="1" t="s">
        <v>188</v>
      </c>
      <c r="E84" s="1" t="s">
        <v>1261</v>
      </c>
      <c r="F84" s="1" t="s">
        <v>1006</v>
      </c>
      <c r="G84" s="1" t="s">
        <v>106</v>
      </c>
    </row>
    <row r="85" spans="1:7" x14ac:dyDescent="0.25">
      <c r="A85" s="1" t="s">
        <v>97</v>
      </c>
      <c r="B85" s="1" t="s">
        <v>97</v>
      </c>
      <c r="C85" s="1" t="s">
        <v>1743</v>
      </c>
      <c r="D85" s="1" t="s">
        <v>1921</v>
      </c>
      <c r="E85" s="1" t="s">
        <v>1744</v>
      </c>
      <c r="F85" s="1" t="s">
        <v>1742</v>
      </c>
      <c r="G85" s="1" t="s">
        <v>106</v>
      </c>
    </row>
    <row r="86" spans="1:7" x14ac:dyDescent="0.25">
      <c r="A86" s="1" t="s">
        <v>97</v>
      </c>
      <c r="B86" s="1" t="s">
        <v>97</v>
      </c>
      <c r="C86" s="1" t="s">
        <v>2133</v>
      </c>
      <c r="D86" s="1" t="s">
        <v>2117</v>
      </c>
      <c r="E86" s="1" t="s">
        <v>2134</v>
      </c>
      <c r="F86" s="1" t="s">
        <v>2118</v>
      </c>
      <c r="G86" s="1" t="s">
        <v>106</v>
      </c>
    </row>
    <row r="87" spans="1:7" x14ac:dyDescent="0.25">
      <c r="A87" s="1" t="s">
        <v>1874</v>
      </c>
      <c r="B87" s="1" t="s">
        <v>1925</v>
      </c>
      <c r="C87" s="1" t="s">
        <v>1946</v>
      </c>
      <c r="D87" s="1" t="s">
        <v>115</v>
      </c>
      <c r="E87" s="1" t="s">
        <v>115</v>
      </c>
      <c r="F87" s="1" t="s">
        <v>1715</v>
      </c>
      <c r="G87" s="1" t="s">
        <v>106</v>
      </c>
    </row>
    <row r="88" spans="1:7" x14ac:dyDescent="0.25">
      <c r="A88" s="1" t="s">
        <v>1874</v>
      </c>
      <c r="B88" s="1" t="s">
        <v>1925</v>
      </c>
      <c r="C88" s="1" t="s">
        <v>2012</v>
      </c>
      <c r="D88" s="1" t="s">
        <v>1945</v>
      </c>
      <c r="E88" s="1" t="s">
        <v>115</v>
      </c>
      <c r="F88" s="1" t="s">
        <v>2013</v>
      </c>
      <c r="G88" s="1" t="s">
        <v>106</v>
      </c>
    </row>
    <row r="89" spans="1:7" x14ac:dyDescent="0.25">
      <c r="A89" s="1" t="s">
        <v>109</v>
      </c>
      <c r="B89" s="1" t="s">
        <v>216</v>
      </c>
      <c r="C89" s="1" t="s">
        <v>975</v>
      </c>
      <c r="D89" s="1" t="s">
        <v>115</v>
      </c>
      <c r="E89" s="1" t="s">
        <v>979</v>
      </c>
      <c r="F89" s="1" t="s">
        <v>983</v>
      </c>
      <c r="G89" s="1" t="s">
        <v>106</v>
      </c>
    </row>
    <row r="90" spans="1:7" x14ac:dyDescent="0.25">
      <c r="A90" s="1" t="s">
        <v>109</v>
      </c>
      <c r="B90" s="1" t="s">
        <v>216</v>
      </c>
      <c r="C90" s="1" t="s">
        <v>976</v>
      </c>
      <c r="D90" s="1" t="s">
        <v>115</v>
      </c>
      <c r="E90" s="1" t="s">
        <v>980</v>
      </c>
      <c r="F90" s="1" t="s">
        <v>986</v>
      </c>
      <c r="G90" s="1" t="s">
        <v>106</v>
      </c>
    </row>
    <row r="91" spans="1:7" x14ac:dyDescent="0.25">
      <c r="A91" s="1" t="s">
        <v>109</v>
      </c>
      <c r="B91" s="1" t="s">
        <v>216</v>
      </c>
      <c r="C91" s="1" t="s">
        <v>977</v>
      </c>
      <c r="D91" s="1" t="s">
        <v>115</v>
      </c>
      <c r="E91" s="1" t="s">
        <v>981</v>
      </c>
      <c r="F91" s="1" t="s">
        <v>984</v>
      </c>
      <c r="G91" s="1" t="s">
        <v>106</v>
      </c>
    </row>
    <row r="92" spans="1:7" x14ac:dyDescent="0.25">
      <c r="A92" s="1" t="s">
        <v>109</v>
      </c>
      <c r="B92" s="1" t="s">
        <v>216</v>
      </c>
      <c r="C92" s="1" t="s">
        <v>978</v>
      </c>
      <c r="D92" s="1" t="s">
        <v>115</v>
      </c>
      <c r="E92" s="1" t="s">
        <v>982</v>
      </c>
      <c r="F92" s="1" t="s">
        <v>985</v>
      </c>
      <c r="G92" s="1" t="s">
        <v>106</v>
      </c>
    </row>
    <row r="93" spans="1:7" x14ac:dyDescent="0.25">
      <c r="A93" s="1" t="s">
        <v>109</v>
      </c>
      <c r="B93" s="1" t="s">
        <v>216</v>
      </c>
      <c r="C93" s="1" t="s">
        <v>1648</v>
      </c>
      <c r="D93" s="1" t="s">
        <v>12</v>
      </c>
      <c r="E93" s="1" t="s">
        <v>1650</v>
      </c>
      <c r="F93" s="1" t="s">
        <v>1651</v>
      </c>
      <c r="G93" s="1" t="s">
        <v>106</v>
      </c>
    </row>
    <row r="94" spans="1:7" x14ac:dyDescent="0.25">
      <c r="A94" s="1" t="s">
        <v>47</v>
      </c>
      <c r="B94" s="1" t="s">
        <v>59</v>
      </c>
      <c r="C94" s="1" t="s">
        <v>67</v>
      </c>
      <c r="D94" s="1" t="s">
        <v>115</v>
      </c>
      <c r="E94" s="1" t="s">
        <v>116</v>
      </c>
      <c r="F94" s="1" t="s">
        <v>82</v>
      </c>
      <c r="G94" s="1" t="s">
        <v>638</v>
      </c>
    </row>
    <row r="95" spans="1:7" x14ac:dyDescent="0.25">
      <c r="A95" s="1" t="s">
        <v>47</v>
      </c>
      <c r="B95" s="1" t="s">
        <v>59</v>
      </c>
      <c r="C95" s="1" t="s">
        <v>1061</v>
      </c>
      <c r="D95" s="1" t="s">
        <v>1062</v>
      </c>
      <c r="E95" s="1" t="s">
        <v>1063</v>
      </c>
      <c r="F95" s="1" t="s">
        <v>1064</v>
      </c>
      <c r="G95" s="1" t="s">
        <v>638</v>
      </c>
    </row>
    <row r="96" spans="1:7" x14ac:dyDescent="0.25">
      <c r="A96" s="1" t="s">
        <v>47</v>
      </c>
      <c r="B96" s="1" t="s">
        <v>59</v>
      </c>
      <c r="C96" s="1" t="s">
        <v>653</v>
      </c>
      <c r="D96" s="1" t="s">
        <v>29</v>
      </c>
      <c r="E96" s="1" t="s">
        <v>962</v>
      </c>
      <c r="F96" s="1" t="s">
        <v>654</v>
      </c>
      <c r="G96" s="1" t="s">
        <v>842</v>
      </c>
    </row>
    <row r="97" spans="1:7" x14ac:dyDescent="0.25">
      <c r="A97" s="1" t="s">
        <v>47</v>
      </c>
      <c r="B97" s="1" t="s">
        <v>59</v>
      </c>
      <c r="C97" s="1" t="s">
        <v>1947</v>
      </c>
      <c r="D97" s="1" t="s">
        <v>12</v>
      </c>
      <c r="E97" s="1" t="s">
        <v>1962</v>
      </c>
      <c r="F97" s="1" t="s">
        <v>1948</v>
      </c>
      <c r="G97" s="1" t="s">
        <v>106</v>
      </c>
    </row>
    <row r="98" spans="1:7" x14ac:dyDescent="0.25">
      <c r="A98" s="1" t="s">
        <v>462</v>
      </c>
      <c r="B98" s="1" t="s">
        <v>100</v>
      </c>
      <c r="C98" s="1" t="s">
        <v>459</v>
      </c>
      <c r="D98" s="1" t="s">
        <v>460</v>
      </c>
      <c r="E98" s="1" t="s">
        <v>655</v>
      </c>
      <c r="F98" s="1" t="s">
        <v>461</v>
      </c>
      <c r="G98" s="1" t="s">
        <v>56</v>
      </c>
    </row>
    <row r="99" spans="1:7" x14ac:dyDescent="0.25">
      <c r="A99" s="1" t="s">
        <v>462</v>
      </c>
      <c r="B99" s="1" t="s">
        <v>100</v>
      </c>
      <c r="C99" s="1" t="s">
        <v>507</v>
      </c>
      <c r="D99" s="1" t="s">
        <v>1209</v>
      </c>
      <c r="E99" s="1" t="s">
        <v>1210</v>
      </c>
      <c r="F99" s="1" t="s">
        <v>517</v>
      </c>
      <c r="G99" s="1" t="s">
        <v>56</v>
      </c>
    </row>
    <row r="100" spans="1:7" x14ac:dyDescent="0.25">
      <c r="A100" s="1" t="s">
        <v>462</v>
      </c>
      <c r="B100" s="1" t="s">
        <v>100</v>
      </c>
      <c r="C100" s="1" t="s">
        <v>508</v>
      </c>
      <c r="D100" s="1" t="s">
        <v>115</v>
      </c>
      <c r="E100" s="1" t="s">
        <v>523</v>
      </c>
      <c r="F100" s="1" t="s">
        <v>999</v>
      </c>
      <c r="G100" s="1" t="s">
        <v>645</v>
      </c>
    </row>
    <row r="101" spans="1:7" x14ac:dyDescent="0.25">
      <c r="A101" s="1" t="s">
        <v>462</v>
      </c>
      <c r="B101" s="1" t="s">
        <v>100</v>
      </c>
      <c r="C101" s="1" t="s">
        <v>509</v>
      </c>
      <c r="D101" s="1" t="s">
        <v>115</v>
      </c>
      <c r="E101" s="1" t="s">
        <v>524</v>
      </c>
      <c r="F101" s="1" t="s">
        <v>998</v>
      </c>
      <c r="G101" s="1" t="s">
        <v>645</v>
      </c>
    </row>
    <row r="102" spans="1:7" x14ac:dyDescent="0.25">
      <c r="A102" s="1" t="s">
        <v>462</v>
      </c>
      <c r="B102" s="1" t="s">
        <v>100</v>
      </c>
      <c r="C102" s="1" t="s">
        <v>1142</v>
      </c>
      <c r="D102" s="1" t="s">
        <v>1143</v>
      </c>
      <c r="E102" s="1" t="s">
        <v>1144</v>
      </c>
      <c r="F102" s="1" t="s">
        <v>1141</v>
      </c>
      <c r="G102" s="1" t="s">
        <v>56</v>
      </c>
    </row>
    <row r="103" spans="1:7" x14ac:dyDescent="0.25">
      <c r="A103" s="1" t="s">
        <v>462</v>
      </c>
      <c r="B103" s="1" t="s">
        <v>100</v>
      </c>
      <c r="C103" s="1" t="s">
        <v>1275</v>
      </c>
      <c r="D103" s="1" t="s">
        <v>115</v>
      </c>
      <c r="E103" s="1" t="s">
        <v>1276</v>
      </c>
      <c r="F103" s="1" t="s">
        <v>1277</v>
      </c>
      <c r="G103" s="1" t="s">
        <v>645</v>
      </c>
    </row>
    <row r="104" spans="1:7" x14ac:dyDescent="0.25">
      <c r="A104" s="1" t="s">
        <v>462</v>
      </c>
      <c r="B104" s="1" t="s">
        <v>100</v>
      </c>
      <c r="C104" s="1" t="s">
        <v>1653</v>
      </c>
      <c r="D104" s="1" t="s">
        <v>12</v>
      </c>
      <c r="E104" s="1" t="s">
        <v>1654</v>
      </c>
      <c r="F104" s="1" t="s">
        <v>1655</v>
      </c>
      <c r="G104" s="1" t="s">
        <v>106</v>
      </c>
    </row>
    <row r="105" spans="1:7" x14ac:dyDescent="0.25">
      <c r="A105" s="1" t="s">
        <v>462</v>
      </c>
      <c r="B105" s="1" t="s">
        <v>100</v>
      </c>
      <c r="C105" s="1" t="s">
        <v>1658</v>
      </c>
      <c r="D105" s="1" t="s">
        <v>235</v>
      </c>
      <c r="E105" s="1" t="s">
        <v>1659</v>
      </c>
      <c r="F105" s="1" t="s">
        <v>1660</v>
      </c>
      <c r="G105" s="1" t="s">
        <v>106</v>
      </c>
    </row>
    <row r="106" spans="1:7" x14ac:dyDescent="0.25">
      <c r="A106" s="1" t="s">
        <v>684</v>
      </c>
      <c r="B106" s="1" t="s">
        <v>95</v>
      </c>
      <c r="C106" s="1" t="s">
        <v>115</v>
      </c>
      <c r="D106" s="1" t="s">
        <v>115</v>
      </c>
      <c r="E106" s="1" t="s">
        <v>115</v>
      </c>
      <c r="F106" s="1" t="s">
        <v>1095</v>
      </c>
      <c r="G106" s="1" t="s">
        <v>106</v>
      </c>
    </row>
    <row r="107" spans="1:7" x14ac:dyDescent="0.25">
      <c r="A107" s="1" t="s">
        <v>684</v>
      </c>
      <c r="B107" s="1" t="s">
        <v>95</v>
      </c>
      <c r="C107" s="1" t="s">
        <v>506</v>
      </c>
      <c r="D107" s="1" t="s">
        <v>1087</v>
      </c>
      <c r="E107" s="1" t="s">
        <v>514</v>
      </c>
      <c r="F107" s="1" t="s">
        <v>516</v>
      </c>
      <c r="G107" s="1" t="s">
        <v>639</v>
      </c>
    </row>
    <row r="108" spans="1:7" x14ac:dyDescent="0.25">
      <c r="A108" s="1" t="s">
        <v>684</v>
      </c>
      <c r="B108" s="1" t="s">
        <v>95</v>
      </c>
      <c r="C108" s="1" t="s">
        <v>963</v>
      </c>
      <c r="D108" s="1" t="s">
        <v>1088</v>
      </c>
      <c r="E108" s="1" t="s">
        <v>279</v>
      </c>
      <c r="F108" s="1" t="s">
        <v>79</v>
      </c>
      <c r="G108" s="1" t="s">
        <v>106</v>
      </c>
    </row>
    <row r="109" spans="1:7" x14ac:dyDescent="0.25">
      <c r="A109" s="1" t="s">
        <v>684</v>
      </c>
      <c r="B109" s="1" t="s">
        <v>95</v>
      </c>
      <c r="C109" s="1" t="s">
        <v>1089</v>
      </c>
      <c r="D109" s="1" t="s">
        <v>1090</v>
      </c>
      <c r="E109" s="1" t="s">
        <v>965</v>
      </c>
      <c r="F109" s="1" t="s">
        <v>964</v>
      </c>
      <c r="G109" s="1" t="s">
        <v>106</v>
      </c>
    </row>
    <row r="110" spans="1:7" x14ac:dyDescent="0.25">
      <c r="A110" s="1" t="s">
        <v>684</v>
      </c>
      <c r="B110" s="1" t="s">
        <v>95</v>
      </c>
      <c r="C110" s="1" t="s">
        <v>1096</v>
      </c>
      <c r="D110" s="1" t="s">
        <v>1086</v>
      </c>
      <c r="E110" s="1" t="s">
        <v>77</v>
      </c>
      <c r="F110" s="1" t="s">
        <v>78</v>
      </c>
      <c r="G110" s="1" t="s">
        <v>106</v>
      </c>
    </row>
    <row r="111" spans="1:7" x14ac:dyDescent="0.25">
      <c r="A111" s="1" t="s">
        <v>684</v>
      </c>
      <c r="B111" s="1" t="s">
        <v>95</v>
      </c>
      <c r="C111" s="1" t="s">
        <v>1091</v>
      </c>
      <c r="D111" s="1" t="s">
        <v>1066</v>
      </c>
      <c r="E111" s="1" t="s">
        <v>1092</v>
      </c>
      <c r="F111" s="1" t="s">
        <v>1093</v>
      </c>
      <c r="G111" s="1" t="s">
        <v>106</v>
      </c>
    </row>
    <row r="112" spans="1:7" x14ac:dyDescent="0.25">
      <c r="A112" s="1" t="s">
        <v>684</v>
      </c>
      <c r="B112" s="1" t="s">
        <v>95</v>
      </c>
      <c r="C112" s="1" t="s">
        <v>1094</v>
      </c>
      <c r="D112" s="1" t="s">
        <v>188</v>
      </c>
      <c r="E112" s="1" t="s">
        <v>2054</v>
      </c>
      <c r="F112" s="1" t="s">
        <v>419</v>
      </c>
      <c r="G112" s="1" t="s">
        <v>56</v>
      </c>
    </row>
    <row r="113" spans="1:7" x14ac:dyDescent="0.25">
      <c r="A113" s="1" t="s">
        <v>1772</v>
      </c>
      <c r="B113" s="1" t="s">
        <v>1772</v>
      </c>
      <c r="C113" s="1" t="s">
        <v>175</v>
      </c>
      <c r="D113" s="1" t="s">
        <v>2048</v>
      </c>
      <c r="E113" s="1" t="s">
        <v>1773</v>
      </c>
      <c r="F113" s="1" t="s">
        <v>1774</v>
      </c>
      <c r="G113" s="1" t="s">
        <v>56</v>
      </c>
    </row>
    <row r="114" spans="1:7" x14ac:dyDescent="0.25">
      <c r="A114" s="1" t="s">
        <v>62</v>
      </c>
      <c r="B114" s="1" t="s">
        <v>26</v>
      </c>
      <c r="C114" s="1" t="s">
        <v>73</v>
      </c>
      <c r="D114" s="1" t="s">
        <v>29</v>
      </c>
      <c r="E114" s="1" t="s">
        <v>287</v>
      </c>
      <c r="F114" s="1" t="s">
        <v>91</v>
      </c>
      <c r="G114" s="1" t="s">
        <v>106</v>
      </c>
    </row>
    <row r="115" spans="1:7" x14ac:dyDescent="0.25">
      <c r="A115" s="1" t="s">
        <v>62</v>
      </c>
      <c r="B115" s="1" t="s">
        <v>26</v>
      </c>
      <c r="C115" s="1" t="s">
        <v>2147</v>
      </c>
      <c r="D115" s="1" t="s">
        <v>29</v>
      </c>
      <c r="E115" s="1" t="s">
        <v>2148</v>
      </c>
      <c r="F115" s="1" t="s">
        <v>2149</v>
      </c>
      <c r="G115" s="1" t="s">
        <v>106</v>
      </c>
    </row>
    <row r="116" spans="1:7" x14ac:dyDescent="0.25">
      <c r="A116" s="1" t="s">
        <v>62</v>
      </c>
      <c r="B116" s="1" t="s">
        <v>26</v>
      </c>
      <c r="C116" s="1" t="s">
        <v>74</v>
      </c>
      <c r="D116" s="1" t="s">
        <v>495</v>
      </c>
      <c r="E116" s="1" t="s">
        <v>289</v>
      </c>
      <c r="F116" s="1" t="s">
        <v>92</v>
      </c>
      <c r="G116" s="1" t="s">
        <v>106</v>
      </c>
    </row>
    <row r="117" spans="1:7" x14ac:dyDescent="0.25">
      <c r="A117" s="1" t="s">
        <v>62</v>
      </c>
      <c r="B117" s="1" t="s">
        <v>26</v>
      </c>
      <c r="C117" s="1" t="s">
        <v>485</v>
      </c>
      <c r="D117" s="1" t="s">
        <v>496</v>
      </c>
      <c r="E117" s="1" t="s">
        <v>288</v>
      </c>
      <c r="F117" s="1" t="s">
        <v>492</v>
      </c>
      <c r="G117" s="1" t="s">
        <v>106</v>
      </c>
    </row>
    <row r="118" spans="1:7" x14ac:dyDescent="0.25">
      <c r="A118" s="1" t="s">
        <v>62</v>
      </c>
      <c r="B118" s="1" t="s">
        <v>26</v>
      </c>
      <c r="C118" s="1" t="s">
        <v>656</v>
      </c>
      <c r="D118" s="1" t="s">
        <v>29</v>
      </c>
      <c r="E118" s="1" t="s">
        <v>662</v>
      </c>
      <c r="F118" s="1" t="s">
        <v>659</v>
      </c>
      <c r="G118" s="1" t="s">
        <v>106</v>
      </c>
    </row>
    <row r="119" spans="1:7" x14ac:dyDescent="0.25">
      <c r="A119" s="1" t="s">
        <v>62</v>
      </c>
      <c r="B119" s="1" t="s">
        <v>26</v>
      </c>
      <c r="C119" s="1" t="s">
        <v>657</v>
      </c>
      <c r="D119" s="1" t="s">
        <v>29</v>
      </c>
      <c r="E119" s="1" t="s">
        <v>663</v>
      </c>
      <c r="F119" s="1" t="s">
        <v>660</v>
      </c>
      <c r="G119" s="1" t="s">
        <v>106</v>
      </c>
    </row>
    <row r="120" spans="1:7" x14ac:dyDescent="0.25">
      <c r="A120" s="1" t="s">
        <v>62</v>
      </c>
      <c r="B120" s="1" t="s">
        <v>26</v>
      </c>
      <c r="C120" s="1" t="s">
        <v>658</v>
      </c>
      <c r="D120" s="1" t="s">
        <v>29</v>
      </c>
      <c r="E120" s="1" t="s">
        <v>664</v>
      </c>
      <c r="F120" s="1" t="s">
        <v>661</v>
      </c>
      <c r="G120" s="1" t="s">
        <v>106</v>
      </c>
    </row>
    <row r="121" spans="1:7" x14ac:dyDescent="0.25">
      <c r="A121" s="1" t="s">
        <v>62</v>
      </c>
      <c r="B121" s="1" t="s">
        <v>26</v>
      </c>
      <c r="C121" s="1" t="s">
        <v>843</v>
      </c>
      <c r="D121" s="1" t="s">
        <v>238</v>
      </c>
      <c r="E121" s="1" t="s">
        <v>286</v>
      </c>
      <c r="F121" s="1" t="s">
        <v>90</v>
      </c>
      <c r="G121" s="1" t="s">
        <v>106</v>
      </c>
    </row>
    <row r="122" spans="1:7" x14ac:dyDescent="0.25">
      <c r="A122" s="1" t="s">
        <v>62</v>
      </c>
      <c r="B122" s="1" t="s">
        <v>26</v>
      </c>
      <c r="C122" s="1" t="s">
        <v>1214</v>
      </c>
      <c r="D122" s="1" t="s">
        <v>1216</v>
      </c>
      <c r="E122" s="1" t="s">
        <v>1217</v>
      </c>
      <c r="F122" s="1" t="s">
        <v>1215</v>
      </c>
      <c r="G122" s="1" t="s">
        <v>106</v>
      </c>
    </row>
    <row r="123" spans="1:7" x14ac:dyDescent="0.25">
      <c r="A123" s="1" t="s">
        <v>114</v>
      </c>
      <c r="B123" s="1" t="s">
        <v>105</v>
      </c>
      <c r="C123" s="1" t="s">
        <v>76</v>
      </c>
      <c r="D123" s="1" t="s">
        <v>115</v>
      </c>
      <c r="E123" s="1" t="s">
        <v>115</v>
      </c>
      <c r="F123" s="1" t="s">
        <v>94</v>
      </c>
      <c r="G123" s="1" t="s">
        <v>106</v>
      </c>
    </row>
    <row r="124" spans="1:7" x14ac:dyDescent="0.25">
      <c r="A124" s="1" t="s">
        <v>114</v>
      </c>
      <c r="B124" s="1" t="s">
        <v>105</v>
      </c>
      <c r="C124" s="1" t="s">
        <v>1189</v>
      </c>
      <c r="D124" s="1" t="s">
        <v>1190</v>
      </c>
      <c r="E124" s="1" t="s">
        <v>1191</v>
      </c>
      <c r="F124" s="1" t="s">
        <v>1192</v>
      </c>
      <c r="G124" s="1" t="s">
        <v>106</v>
      </c>
    </row>
    <row r="125" spans="1:7" x14ac:dyDescent="0.25">
      <c r="A125" s="1" t="s">
        <v>114</v>
      </c>
      <c r="B125" s="1" t="s">
        <v>105</v>
      </c>
      <c r="C125" s="1" t="s">
        <v>1194</v>
      </c>
      <c r="D125" s="1" t="s">
        <v>1195</v>
      </c>
      <c r="E125" s="1" t="s">
        <v>1196</v>
      </c>
      <c r="F125" s="1" t="s">
        <v>1197</v>
      </c>
      <c r="G125" s="1" t="s">
        <v>106</v>
      </c>
    </row>
    <row r="126" spans="1:7" x14ac:dyDescent="0.25">
      <c r="A126" s="1" t="s">
        <v>114</v>
      </c>
      <c r="B126" s="1" t="s">
        <v>105</v>
      </c>
      <c r="C126" s="1" t="s">
        <v>1198</v>
      </c>
      <c r="D126" s="1" t="s">
        <v>1199</v>
      </c>
      <c r="E126" s="1" t="s">
        <v>1200</v>
      </c>
      <c r="F126" s="1" t="s">
        <v>1201</v>
      </c>
      <c r="G126" s="1" t="s">
        <v>106</v>
      </c>
    </row>
    <row r="127" spans="1:7" x14ac:dyDescent="0.25">
      <c r="A127" s="1" t="s">
        <v>969</v>
      </c>
      <c r="B127" s="1" t="s">
        <v>966</v>
      </c>
      <c r="C127" s="1" t="s">
        <v>967</v>
      </c>
      <c r="D127" s="1" t="s">
        <v>115</v>
      </c>
      <c r="E127" s="1" t="s">
        <v>115</v>
      </c>
      <c r="F127" s="1" t="s">
        <v>968</v>
      </c>
      <c r="G127" s="1" t="s">
        <v>106</v>
      </c>
    </row>
    <row r="128" spans="1:7" x14ac:dyDescent="0.25">
      <c r="A128" s="1" t="s">
        <v>113</v>
      </c>
      <c r="B128" s="1" t="s">
        <v>104</v>
      </c>
      <c r="C128" s="1" t="s">
        <v>972</v>
      </c>
      <c r="D128" s="1" t="s">
        <v>115</v>
      </c>
      <c r="E128" s="1" t="s">
        <v>973</v>
      </c>
      <c r="F128" s="1" t="s">
        <v>974</v>
      </c>
      <c r="G128" s="1" t="s">
        <v>106</v>
      </c>
    </row>
    <row r="129" spans="1:7" x14ac:dyDescent="0.25">
      <c r="A129" s="1" t="s">
        <v>371</v>
      </c>
      <c r="B129" s="1" t="s">
        <v>371</v>
      </c>
      <c r="C129" s="1" t="s">
        <v>1124</v>
      </c>
      <c r="D129" s="1" t="s">
        <v>837</v>
      </c>
      <c r="E129" s="1" t="s">
        <v>1937</v>
      </c>
      <c r="F129" s="1" t="s">
        <v>1929</v>
      </c>
      <c r="G129" s="1" t="s">
        <v>56</v>
      </c>
    </row>
    <row r="130" spans="1:7" x14ac:dyDescent="0.25">
      <c r="A130"/>
      <c r="B130"/>
      <c r="C130"/>
      <c r="D130"/>
      <c r="E130"/>
      <c r="F130"/>
      <c r="G130"/>
    </row>
    <row r="131" spans="1:7" x14ac:dyDescent="0.25">
      <c r="A131"/>
      <c r="B131"/>
      <c r="C131"/>
      <c r="D131"/>
      <c r="E131"/>
      <c r="F131"/>
      <c r="G131"/>
    </row>
  </sheetData>
  <mergeCells count="1">
    <mergeCell ref="A1:H1"/>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81"/>
  <sheetViews>
    <sheetView showGridLines="0" zoomScale="90" zoomScaleNormal="90" workbookViewId="0">
      <selection activeCell="A38" sqref="A38"/>
    </sheetView>
  </sheetViews>
  <sheetFormatPr defaultRowHeight="15.75" x14ac:dyDescent="0.25"/>
  <cols>
    <col min="1" max="1" width="35.125" style="1" customWidth="1"/>
    <col min="2" max="2" width="10.125" style="1" customWidth="1"/>
    <col min="3" max="3" width="28.125" style="1" bestFit="1" customWidth="1"/>
    <col min="4" max="5" width="27" style="1" bestFit="1" customWidth="1"/>
    <col min="6" max="6" width="37.875" style="1" bestFit="1" customWidth="1"/>
    <col min="7" max="7" width="10.25" style="1" customWidth="1"/>
    <col min="8" max="8" width="13.75" style="1" bestFit="1" customWidth="1"/>
    <col min="9" max="16384" width="9" style="1"/>
  </cols>
  <sheetData>
    <row r="1" spans="1:8" s="7" customFormat="1" ht="33" customHeight="1" x14ac:dyDescent="0.25">
      <c r="A1" s="194" t="s">
        <v>847</v>
      </c>
      <c r="B1" s="194"/>
      <c r="C1" s="194"/>
      <c r="D1" s="194"/>
      <c r="E1" s="194"/>
      <c r="F1" s="194"/>
      <c r="G1" s="194"/>
      <c r="H1" s="194"/>
    </row>
    <row r="2" spans="1:8" hidden="1" x14ac:dyDescent="0.25">
      <c r="A2" s="198" t="s">
        <v>56</v>
      </c>
      <c r="B2" s="199">
        <v>1</v>
      </c>
    </row>
    <row r="3" spans="1:8" s="2" customFormat="1" x14ac:dyDescent="0.25">
      <c r="A3"/>
      <c r="B3"/>
      <c r="C3"/>
      <c r="D3"/>
      <c r="E3"/>
      <c r="F3"/>
      <c r="G3"/>
    </row>
    <row r="4" spans="1:8" x14ac:dyDescent="0.25">
      <c r="A4" s="198" t="s">
        <v>2</v>
      </c>
      <c r="B4" s="198" t="s">
        <v>58</v>
      </c>
      <c r="C4" s="198" t="s">
        <v>3</v>
      </c>
      <c r="D4" s="198" t="s">
        <v>4</v>
      </c>
      <c r="E4" s="198" t="s">
        <v>5</v>
      </c>
      <c r="F4" s="198" t="s">
        <v>6</v>
      </c>
      <c r="G4" s="198" t="s">
        <v>1</v>
      </c>
    </row>
    <row r="5" spans="1:8" x14ac:dyDescent="0.25">
      <c r="A5" s="1" t="s">
        <v>255</v>
      </c>
      <c r="B5" s="1" t="s">
        <v>209</v>
      </c>
      <c r="C5" s="1" t="s">
        <v>1747</v>
      </c>
      <c r="D5" s="1" t="s">
        <v>603</v>
      </c>
      <c r="E5" s="1" t="s">
        <v>1748</v>
      </c>
      <c r="F5" s="1" t="s">
        <v>1745</v>
      </c>
      <c r="G5" s="1" t="s">
        <v>56</v>
      </c>
    </row>
    <row r="6" spans="1:8" x14ac:dyDescent="0.25">
      <c r="C6" s="1" t="s">
        <v>1986</v>
      </c>
      <c r="D6" s="1" t="s">
        <v>1987</v>
      </c>
      <c r="E6" s="1" t="s">
        <v>1988</v>
      </c>
      <c r="F6" s="1" t="s">
        <v>1989</v>
      </c>
      <c r="G6" s="1" t="s">
        <v>56</v>
      </c>
    </row>
    <row r="7" spans="1:8" x14ac:dyDescent="0.25">
      <c r="C7" s="1" t="s">
        <v>1990</v>
      </c>
      <c r="D7" s="1" t="s">
        <v>608</v>
      </c>
      <c r="E7" s="1" t="s">
        <v>1991</v>
      </c>
      <c r="F7" s="1" t="s">
        <v>1992</v>
      </c>
      <c r="G7" s="1" t="s">
        <v>56</v>
      </c>
    </row>
    <row r="8" spans="1:8" x14ac:dyDescent="0.25">
      <c r="C8" s="1" t="s">
        <v>2065</v>
      </c>
      <c r="D8" s="1" t="s">
        <v>2066</v>
      </c>
      <c r="E8" s="1" t="s">
        <v>2067</v>
      </c>
      <c r="F8" s="1" t="s">
        <v>2068</v>
      </c>
      <c r="G8" s="1" t="s">
        <v>56</v>
      </c>
    </row>
    <row r="9" spans="1:8" x14ac:dyDescent="0.25">
      <c r="C9" s="1" t="s">
        <v>2070</v>
      </c>
      <c r="D9" s="1" t="s">
        <v>2071</v>
      </c>
      <c r="E9" s="1" t="s">
        <v>2072</v>
      </c>
      <c r="F9" s="1" t="s">
        <v>2073</v>
      </c>
      <c r="G9" s="1" t="s">
        <v>56</v>
      </c>
    </row>
    <row r="10" spans="1:8" x14ac:dyDescent="0.25">
      <c r="A10"/>
      <c r="B10"/>
      <c r="C10"/>
      <c r="D10"/>
      <c r="E10"/>
      <c r="F10"/>
      <c r="G10"/>
    </row>
    <row r="11" spans="1:8" x14ac:dyDescent="0.25">
      <c r="A11"/>
      <c r="B11"/>
      <c r="C11"/>
      <c r="D11"/>
      <c r="E11"/>
      <c r="F11"/>
      <c r="G11"/>
    </row>
    <row r="12" spans="1:8" x14ac:dyDescent="0.25">
      <c r="A12"/>
      <c r="B12"/>
      <c r="C12"/>
      <c r="D12"/>
      <c r="E12"/>
      <c r="F12"/>
      <c r="G12"/>
    </row>
    <row r="13" spans="1:8" x14ac:dyDescent="0.25">
      <c r="A13"/>
      <c r="B13"/>
      <c r="C13"/>
      <c r="D13"/>
      <c r="E13"/>
      <c r="F13"/>
      <c r="G13"/>
    </row>
    <row r="14" spans="1:8" x14ac:dyDescent="0.25">
      <c r="A14"/>
      <c r="B14"/>
      <c r="C14"/>
      <c r="D14"/>
      <c r="E14"/>
      <c r="F14"/>
      <c r="G14"/>
    </row>
    <row r="15" spans="1:8" x14ac:dyDescent="0.25">
      <c r="A15"/>
      <c r="B15"/>
      <c r="C15"/>
      <c r="D15"/>
      <c r="E15"/>
      <c r="F15"/>
      <c r="G15"/>
    </row>
    <row r="16" spans="1:8" x14ac:dyDescent="0.25">
      <c r="A16"/>
      <c r="B16"/>
      <c r="C16"/>
      <c r="D16"/>
      <c r="E16"/>
      <c r="F16"/>
      <c r="G16"/>
    </row>
    <row r="17" spans="1:7" x14ac:dyDescent="0.25">
      <c r="A17"/>
      <c r="B17"/>
      <c r="C17"/>
      <c r="D17"/>
      <c r="E17"/>
      <c r="F17"/>
      <c r="G17"/>
    </row>
    <row r="18" spans="1:7" x14ac:dyDescent="0.25">
      <c r="A18"/>
      <c r="B18"/>
      <c r="C18"/>
      <c r="D18"/>
      <c r="E18"/>
      <c r="F18"/>
      <c r="G18"/>
    </row>
    <row r="19" spans="1:7" x14ac:dyDescent="0.25">
      <c r="A19"/>
      <c r="B19"/>
      <c r="C19"/>
      <c r="D19"/>
      <c r="E19"/>
      <c r="F19"/>
      <c r="G19"/>
    </row>
    <row r="20" spans="1:7" x14ac:dyDescent="0.25">
      <c r="A20"/>
      <c r="B20"/>
      <c r="C20"/>
      <c r="D20"/>
      <c r="E20"/>
      <c r="F20"/>
      <c r="G20"/>
    </row>
    <row r="21" spans="1:7" x14ac:dyDescent="0.25">
      <c r="A21"/>
      <c r="B21"/>
      <c r="C21"/>
      <c r="D21"/>
      <c r="E21"/>
      <c r="F21"/>
      <c r="G21"/>
    </row>
    <row r="22" spans="1:7" x14ac:dyDescent="0.25">
      <c r="A22"/>
      <c r="B22"/>
      <c r="C22"/>
      <c r="D22"/>
      <c r="E22"/>
      <c r="F22"/>
      <c r="G22"/>
    </row>
    <row r="23" spans="1:7" x14ac:dyDescent="0.25">
      <c r="A23"/>
      <c r="B23"/>
      <c r="C23"/>
      <c r="D23"/>
      <c r="E23"/>
      <c r="F23"/>
      <c r="G23"/>
    </row>
    <row r="24" spans="1:7" x14ac:dyDescent="0.25">
      <c r="A24"/>
      <c r="B24"/>
      <c r="C24"/>
      <c r="D24"/>
      <c r="E24"/>
      <c r="F24"/>
      <c r="G24"/>
    </row>
    <row r="25" spans="1:7" x14ac:dyDescent="0.25">
      <c r="A25"/>
      <c r="B25"/>
      <c r="C25"/>
      <c r="D25"/>
      <c r="E25"/>
      <c r="F25"/>
      <c r="G25"/>
    </row>
    <row r="26" spans="1:7" x14ac:dyDescent="0.25">
      <c r="A26"/>
      <c r="B26"/>
      <c r="C26"/>
      <c r="D26"/>
      <c r="E26"/>
      <c r="F26"/>
      <c r="G26"/>
    </row>
    <row r="27" spans="1:7" x14ac:dyDescent="0.25">
      <c r="A27"/>
      <c r="B27"/>
      <c r="C27"/>
      <c r="D27"/>
      <c r="E27"/>
      <c r="F27"/>
      <c r="G27"/>
    </row>
    <row r="28" spans="1:7" x14ac:dyDescent="0.25">
      <c r="A28"/>
      <c r="B28"/>
      <c r="C28"/>
      <c r="D28"/>
      <c r="E28"/>
      <c r="F28"/>
      <c r="G28"/>
    </row>
    <row r="29" spans="1:7" x14ac:dyDescent="0.25">
      <c r="A29"/>
      <c r="B29"/>
      <c r="C29"/>
      <c r="D29"/>
      <c r="E29"/>
      <c r="F29"/>
      <c r="G29"/>
    </row>
    <row r="30" spans="1:7" x14ac:dyDescent="0.25">
      <c r="A30"/>
      <c r="B30"/>
      <c r="C30"/>
      <c r="D30"/>
      <c r="E30"/>
      <c r="F30"/>
      <c r="G30"/>
    </row>
    <row r="31" spans="1:7" x14ac:dyDescent="0.25">
      <c r="A31"/>
      <c r="B31"/>
      <c r="C31"/>
      <c r="D31"/>
      <c r="E31"/>
      <c r="F31"/>
      <c r="G31"/>
    </row>
    <row r="32" spans="1:7" x14ac:dyDescent="0.25">
      <c r="A32"/>
      <c r="B32"/>
      <c r="C32"/>
      <c r="D32"/>
      <c r="E32"/>
      <c r="F32"/>
      <c r="G32"/>
    </row>
    <row r="33" spans="1:7" x14ac:dyDescent="0.25">
      <c r="A33"/>
      <c r="B33"/>
      <c r="C33"/>
      <c r="D33"/>
      <c r="E33"/>
      <c r="F33"/>
      <c r="G33"/>
    </row>
    <row r="34" spans="1:7" x14ac:dyDescent="0.25">
      <c r="A34"/>
      <c r="B34"/>
      <c r="C34"/>
      <c r="D34"/>
      <c r="E34"/>
      <c r="F34"/>
      <c r="G34"/>
    </row>
    <row r="35" spans="1:7" x14ac:dyDescent="0.25">
      <c r="A35"/>
      <c r="B35"/>
      <c r="C35"/>
      <c r="D35"/>
      <c r="E35"/>
      <c r="F35"/>
      <c r="G35"/>
    </row>
    <row r="36" spans="1:7" x14ac:dyDescent="0.25">
      <c r="A36"/>
      <c r="B36"/>
      <c r="C36"/>
      <c r="D36"/>
      <c r="E36"/>
      <c r="F36"/>
      <c r="G36"/>
    </row>
    <row r="37" spans="1:7" x14ac:dyDescent="0.25">
      <c r="A37"/>
      <c r="B37"/>
      <c r="C37"/>
      <c r="D37"/>
      <c r="E37"/>
      <c r="F37"/>
      <c r="G37"/>
    </row>
    <row r="38" spans="1:7" x14ac:dyDescent="0.25">
      <c r="A38"/>
      <c r="B38"/>
      <c r="C38"/>
      <c r="D38"/>
      <c r="E38"/>
      <c r="F38"/>
      <c r="G38"/>
    </row>
    <row r="39" spans="1:7" x14ac:dyDescent="0.25">
      <c r="A39"/>
      <c r="B39"/>
      <c r="C39"/>
      <c r="D39"/>
      <c r="E39"/>
      <c r="F39"/>
      <c r="G39"/>
    </row>
    <row r="40" spans="1:7" x14ac:dyDescent="0.25">
      <c r="A40"/>
      <c r="B40"/>
      <c r="C40"/>
      <c r="D40"/>
      <c r="E40"/>
      <c r="F40"/>
      <c r="G40"/>
    </row>
    <row r="41" spans="1:7" x14ac:dyDescent="0.25">
      <c r="A41"/>
      <c r="B41"/>
      <c r="C41"/>
      <c r="D41"/>
      <c r="E41"/>
      <c r="F41"/>
      <c r="G41"/>
    </row>
    <row r="42" spans="1:7" x14ac:dyDescent="0.25">
      <c r="A42"/>
      <c r="B42"/>
      <c r="C42"/>
      <c r="D42"/>
      <c r="E42"/>
      <c r="F42"/>
      <c r="G42"/>
    </row>
    <row r="43" spans="1:7" x14ac:dyDescent="0.25">
      <c r="A43"/>
      <c r="B43"/>
      <c r="C43"/>
      <c r="D43"/>
      <c r="E43"/>
      <c r="F43"/>
      <c r="G43"/>
    </row>
    <row r="44" spans="1:7" x14ac:dyDescent="0.25">
      <c r="A44"/>
      <c r="B44"/>
      <c r="C44"/>
      <c r="D44"/>
      <c r="E44"/>
      <c r="F44"/>
      <c r="G44"/>
    </row>
    <row r="45" spans="1:7" x14ac:dyDescent="0.25">
      <c r="A45"/>
      <c r="B45"/>
      <c r="C45"/>
      <c r="D45"/>
      <c r="E45"/>
      <c r="F45"/>
      <c r="G45"/>
    </row>
    <row r="46" spans="1:7" x14ac:dyDescent="0.25">
      <c r="A46"/>
      <c r="B46"/>
      <c r="C46"/>
      <c r="D46"/>
      <c r="E46"/>
      <c r="F46"/>
      <c r="G46"/>
    </row>
    <row r="47" spans="1:7" x14ac:dyDescent="0.25">
      <c r="A47"/>
      <c r="B47"/>
      <c r="C47"/>
      <c r="D47"/>
      <c r="E47"/>
      <c r="F47"/>
      <c r="G47"/>
    </row>
    <row r="48" spans="1:7" x14ac:dyDescent="0.25">
      <c r="A48"/>
      <c r="B48"/>
      <c r="C48"/>
      <c r="D48"/>
      <c r="E48"/>
      <c r="F48"/>
      <c r="G48"/>
    </row>
    <row r="49" spans="1:7" x14ac:dyDescent="0.25">
      <c r="A49"/>
      <c r="B49"/>
      <c r="C49"/>
      <c r="D49"/>
      <c r="E49"/>
      <c r="F49"/>
      <c r="G49"/>
    </row>
    <row r="50" spans="1:7" x14ac:dyDescent="0.25">
      <c r="A50"/>
      <c r="B50"/>
      <c r="C50"/>
      <c r="D50"/>
      <c r="E50"/>
      <c r="F50"/>
      <c r="G50"/>
    </row>
    <row r="51" spans="1:7" x14ac:dyDescent="0.25">
      <c r="A51"/>
      <c r="B51"/>
      <c r="C51"/>
      <c r="D51"/>
      <c r="E51"/>
      <c r="F51"/>
      <c r="G51"/>
    </row>
    <row r="52" spans="1:7" x14ac:dyDescent="0.25">
      <c r="A52"/>
      <c r="B52"/>
      <c r="C52"/>
      <c r="D52"/>
      <c r="E52"/>
      <c r="F52"/>
      <c r="G52"/>
    </row>
    <row r="53" spans="1:7" x14ac:dyDescent="0.25">
      <c r="A53"/>
      <c r="B53"/>
      <c r="C53"/>
      <c r="D53"/>
      <c r="E53"/>
      <c r="F53"/>
      <c r="G53"/>
    </row>
    <row r="54" spans="1:7" x14ac:dyDescent="0.25">
      <c r="A54"/>
      <c r="B54"/>
      <c r="C54"/>
      <c r="D54"/>
      <c r="E54"/>
      <c r="F54"/>
      <c r="G54"/>
    </row>
    <row r="55" spans="1:7" x14ac:dyDescent="0.25">
      <c r="A55"/>
      <c r="B55"/>
      <c r="C55"/>
      <c r="D55"/>
      <c r="E55"/>
      <c r="F55"/>
      <c r="G55"/>
    </row>
    <row r="56" spans="1:7" x14ac:dyDescent="0.25">
      <c r="A56"/>
      <c r="B56"/>
      <c r="C56"/>
      <c r="D56"/>
      <c r="E56"/>
      <c r="F56"/>
      <c r="G56"/>
    </row>
    <row r="57" spans="1:7" x14ac:dyDescent="0.25">
      <c r="A57"/>
      <c r="B57"/>
      <c r="C57"/>
      <c r="D57"/>
      <c r="E57"/>
      <c r="F57"/>
      <c r="G57"/>
    </row>
    <row r="58" spans="1:7" x14ac:dyDescent="0.25">
      <c r="A58"/>
      <c r="B58"/>
      <c r="C58"/>
      <c r="D58"/>
      <c r="E58"/>
      <c r="F58"/>
      <c r="G58"/>
    </row>
    <row r="59" spans="1:7" x14ac:dyDescent="0.25">
      <c r="A59"/>
      <c r="B59"/>
      <c r="C59"/>
      <c r="D59"/>
      <c r="E59"/>
      <c r="F59"/>
      <c r="G59"/>
    </row>
    <row r="60" spans="1:7" x14ac:dyDescent="0.25">
      <c r="A60"/>
      <c r="B60"/>
      <c r="C60"/>
      <c r="D60"/>
      <c r="E60"/>
      <c r="F60"/>
      <c r="G60"/>
    </row>
    <row r="61" spans="1:7" x14ac:dyDescent="0.25">
      <c r="A61"/>
      <c r="B61"/>
      <c r="C61"/>
      <c r="D61"/>
      <c r="E61"/>
      <c r="F61"/>
      <c r="G61"/>
    </row>
    <row r="62" spans="1:7" x14ac:dyDescent="0.25">
      <c r="A62"/>
      <c r="B62"/>
      <c r="C62"/>
      <c r="D62"/>
      <c r="E62"/>
      <c r="F62"/>
      <c r="G62"/>
    </row>
    <row r="63" spans="1:7" x14ac:dyDescent="0.25">
      <c r="A63"/>
      <c r="B63"/>
      <c r="C63"/>
      <c r="D63"/>
      <c r="E63"/>
      <c r="F63"/>
      <c r="G63"/>
    </row>
    <row r="64" spans="1:7" x14ac:dyDescent="0.25">
      <c r="A64"/>
      <c r="B64"/>
      <c r="C64"/>
      <c r="D64"/>
      <c r="E64"/>
      <c r="F64"/>
      <c r="G64"/>
    </row>
    <row r="65" spans="1:7" x14ac:dyDescent="0.25">
      <c r="A65"/>
      <c r="B65"/>
      <c r="C65"/>
      <c r="D65"/>
      <c r="E65"/>
      <c r="F65"/>
      <c r="G65"/>
    </row>
    <row r="66" spans="1:7" x14ac:dyDescent="0.25">
      <c r="A66"/>
      <c r="B66"/>
      <c r="C66"/>
      <c r="D66"/>
      <c r="E66"/>
      <c r="F66"/>
      <c r="G66"/>
    </row>
    <row r="67" spans="1:7" x14ac:dyDescent="0.25">
      <c r="A67"/>
      <c r="B67"/>
      <c r="C67"/>
      <c r="D67"/>
      <c r="E67"/>
      <c r="F67"/>
      <c r="G67"/>
    </row>
    <row r="68" spans="1:7" x14ac:dyDescent="0.25">
      <c r="A68"/>
      <c r="B68"/>
      <c r="C68"/>
      <c r="D68"/>
      <c r="E68"/>
      <c r="F68"/>
      <c r="G68"/>
    </row>
    <row r="69" spans="1:7" x14ac:dyDescent="0.25">
      <c r="A69"/>
      <c r="B69"/>
      <c r="C69"/>
      <c r="D69"/>
      <c r="E69"/>
      <c r="F69"/>
      <c r="G69"/>
    </row>
    <row r="70" spans="1:7" x14ac:dyDescent="0.25">
      <c r="A70"/>
      <c r="B70"/>
      <c r="C70"/>
      <c r="D70"/>
      <c r="E70"/>
      <c r="F70"/>
      <c r="G70"/>
    </row>
    <row r="71" spans="1:7" x14ac:dyDescent="0.25">
      <c r="A71"/>
      <c r="B71"/>
      <c r="C71"/>
      <c r="D71"/>
      <c r="E71"/>
      <c r="F71"/>
      <c r="G71"/>
    </row>
    <row r="72" spans="1:7" x14ac:dyDescent="0.25">
      <c r="A72"/>
      <c r="B72"/>
      <c r="C72"/>
      <c r="D72"/>
      <c r="E72"/>
      <c r="F72"/>
      <c r="G72"/>
    </row>
    <row r="73" spans="1:7" x14ac:dyDescent="0.25">
      <c r="A73"/>
      <c r="B73"/>
      <c r="C73"/>
      <c r="D73"/>
      <c r="E73"/>
      <c r="F73"/>
      <c r="G73"/>
    </row>
    <row r="74" spans="1:7" x14ac:dyDescent="0.25">
      <c r="A74"/>
      <c r="B74"/>
      <c r="C74"/>
      <c r="D74"/>
      <c r="E74"/>
      <c r="F74"/>
      <c r="G74"/>
    </row>
    <row r="75" spans="1:7" x14ac:dyDescent="0.25">
      <c r="A75"/>
      <c r="B75"/>
      <c r="C75"/>
      <c r="D75"/>
      <c r="E75"/>
      <c r="F75"/>
      <c r="G75"/>
    </row>
    <row r="76" spans="1:7" x14ac:dyDescent="0.25">
      <c r="A76"/>
      <c r="B76"/>
      <c r="C76"/>
      <c r="D76"/>
      <c r="E76"/>
      <c r="F76"/>
      <c r="G76"/>
    </row>
    <row r="77" spans="1:7" x14ac:dyDescent="0.25">
      <c r="A77"/>
      <c r="B77"/>
      <c r="C77"/>
      <c r="D77"/>
      <c r="E77"/>
      <c r="F77"/>
      <c r="G77"/>
    </row>
    <row r="78" spans="1:7" x14ac:dyDescent="0.25">
      <c r="A78"/>
      <c r="B78"/>
      <c r="C78"/>
      <c r="D78"/>
      <c r="E78"/>
      <c r="F78"/>
      <c r="G78"/>
    </row>
    <row r="79" spans="1:7" x14ac:dyDescent="0.25">
      <c r="A79"/>
      <c r="B79"/>
      <c r="C79"/>
      <c r="D79"/>
      <c r="E79"/>
      <c r="F79"/>
      <c r="G79"/>
    </row>
    <row r="80" spans="1:7" x14ac:dyDescent="0.25">
      <c r="A80"/>
      <c r="B80"/>
      <c r="C80"/>
      <c r="D80"/>
      <c r="E80"/>
      <c r="F80"/>
      <c r="G80"/>
    </row>
    <row r="81" spans="1:7" x14ac:dyDescent="0.25">
      <c r="A81"/>
      <c r="B81"/>
      <c r="C81"/>
      <c r="D81"/>
      <c r="E81"/>
      <c r="F81"/>
      <c r="G81"/>
    </row>
    <row r="82" spans="1:7" x14ac:dyDescent="0.25">
      <c r="A82"/>
      <c r="B82"/>
      <c r="C82"/>
      <c r="D82"/>
      <c r="E82"/>
      <c r="F82"/>
      <c r="G82"/>
    </row>
    <row r="83" spans="1:7" x14ac:dyDescent="0.25">
      <c r="A83"/>
      <c r="B83"/>
      <c r="C83"/>
      <c r="D83"/>
      <c r="E83"/>
      <c r="F83"/>
      <c r="G83"/>
    </row>
    <row r="84" spans="1:7" x14ac:dyDescent="0.25">
      <c r="A84"/>
      <c r="B84"/>
      <c r="C84"/>
      <c r="D84"/>
      <c r="E84"/>
      <c r="F84"/>
      <c r="G84"/>
    </row>
    <row r="85" spans="1:7" x14ac:dyDescent="0.25">
      <c r="A85"/>
      <c r="B85"/>
      <c r="C85"/>
      <c r="D85"/>
      <c r="E85"/>
      <c r="F85"/>
      <c r="G85"/>
    </row>
    <row r="86" spans="1:7" x14ac:dyDescent="0.25">
      <c r="A86"/>
      <c r="B86"/>
      <c r="C86"/>
      <c r="D86"/>
      <c r="E86"/>
      <c r="F86"/>
      <c r="G86"/>
    </row>
    <row r="87" spans="1:7" x14ac:dyDescent="0.25">
      <c r="A87"/>
      <c r="B87"/>
      <c r="C87"/>
      <c r="D87"/>
      <c r="E87"/>
      <c r="F87"/>
      <c r="G87"/>
    </row>
    <row r="88" spans="1:7" x14ac:dyDescent="0.25">
      <c r="A88"/>
      <c r="B88"/>
      <c r="C88"/>
      <c r="D88"/>
      <c r="E88"/>
      <c r="F88"/>
      <c r="G88"/>
    </row>
    <row r="89" spans="1:7" x14ac:dyDescent="0.25">
      <c r="A89"/>
      <c r="B89"/>
      <c r="C89"/>
      <c r="D89"/>
      <c r="E89"/>
      <c r="F89"/>
      <c r="G89"/>
    </row>
    <row r="90" spans="1:7" x14ac:dyDescent="0.25">
      <c r="A90"/>
      <c r="B90"/>
      <c r="C90"/>
      <c r="D90"/>
      <c r="E90"/>
      <c r="F90"/>
      <c r="G90"/>
    </row>
    <row r="91" spans="1:7" x14ac:dyDescent="0.25">
      <c r="A91"/>
      <c r="B91"/>
      <c r="C91"/>
      <c r="D91"/>
      <c r="E91"/>
      <c r="F91"/>
      <c r="G91"/>
    </row>
    <row r="92" spans="1:7" x14ac:dyDescent="0.25">
      <c r="A92"/>
      <c r="B92"/>
      <c r="C92"/>
      <c r="D92"/>
      <c r="E92"/>
      <c r="F92"/>
      <c r="G92"/>
    </row>
    <row r="93" spans="1:7" x14ac:dyDescent="0.25">
      <c r="A93"/>
      <c r="B93"/>
      <c r="C93"/>
      <c r="D93"/>
      <c r="E93"/>
      <c r="F93"/>
      <c r="G93"/>
    </row>
    <row r="94" spans="1:7" x14ac:dyDescent="0.25">
      <c r="A94"/>
      <c r="B94"/>
      <c r="C94"/>
      <c r="D94"/>
      <c r="E94"/>
      <c r="F94"/>
      <c r="G94"/>
    </row>
    <row r="95" spans="1:7" x14ac:dyDescent="0.25">
      <c r="A95"/>
      <c r="B95"/>
      <c r="C95"/>
      <c r="D95"/>
      <c r="E95"/>
      <c r="F95"/>
      <c r="G95"/>
    </row>
    <row r="96" spans="1:7" x14ac:dyDescent="0.25">
      <c r="A96"/>
      <c r="B96"/>
      <c r="C96"/>
      <c r="D96"/>
      <c r="E96"/>
      <c r="F96"/>
      <c r="G96"/>
    </row>
    <row r="97" spans="1:7" x14ac:dyDescent="0.25">
      <c r="A97"/>
      <c r="B97"/>
      <c r="C97"/>
      <c r="D97"/>
      <c r="E97"/>
      <c r="F97"/>
      <c r="G97"/>
    </row>
    <row r="98" spans="1:7" x14ac:dyDescent="0.25">
      <c r="A98"/>
      <c r="B98"/>
      <c r="C98"/>
      <c r="D98"/>
      <c r="E98"/>
      <c r="F98"/>
      <c r="G98"/>
    </row>
    <row r="99" spans="1:7" x14ac:dyDescent="0.25">
      <c r="A99"/>
      <c r="B99"/>
      <c r="C99"/>
      <c r="D99"/>
      <c r="E99"/>
      <c r="F99"/>
      <c r="G99"/>
    </row>
    <row r="100" spans="1:7" x14ac:dyDescent="0.25">
      <c r="A100"/>
      <c r="B100"/>
      <c r="C100"/>
      <c r="D100"/>
      <c r="E100"/>
      <c r="F100"/>
      <c r="G100"/>
    </row>
    <row r="101" spans="1:7" x14ac:dyDescent="0.25">
      <c r="A101"/>
      <c r="B101"/>
      <c r="C101"/>
      <c r="D101"/>
      <c r="E101"/>
      <c r="F101"/>
      <c r="G101"/>
    </row>
    <row r="102" spans="1:7" x14ac:dyDescent="0.25">
      <c r="A102"/>
      <c r="B102"/>
      <c r="C102"/>
      <c r="D102"/>
      <c r="E102"/>
      <c r="F102"/>
      <c r="G102"/>
    </row>
    <row r="103" spans="1:7" x14ac:dyDescent="0.25">
      <c r="A103"/>
      <c r="B103"/>
      <c r="C103"/>
      <c r="D103"/>
      <c r="E103"/>
      <c r="F103"/>
      <c r="G103"/>
    </row>
    <row r="104" spans="1:7" x14ac:dyDescent="0.25">
      <c r="A104"/>
      <c r="B104"/>
      <c r="C104"/>
      <c r="D104"/>
      <c r="E104"/>
      <c r="F104"/>
      <c r="G104"/>
    </row>
    <row r="105" spans="1:7" x14ac:dyDescent="0.25">
      <c r="A105"/>
      <c r="B105"/>
      <c r="C105"/>
      <c r="D105"/>
      <c r="E105"/>
      <c r="F105"/>
      <c r="G105"/>
    </row>
    <row r="106" spans="1:7" x14ac:dyDescent="0.25">
      <c r="A106"/>
      <c r="B106"/>
      <c r="C106"/>
      <c r="D106"/>
      <c r="E106"/>
      <c r="F106"/>
      <c r="G106"/>
    </row>
    <row r="107" spans="1:7" x14ac:dyDescent="0.25">
      <c r="A107"/>
      <c r="B107"/>
      <c r="C107"/>
      <c r="D107"/>
      <c r="E107"/>
      <c r="F107"/>
      <c r="G107"/>
    </row>
    <row r="108" spans="1:7" x14ac:dyDescent="0.25">
      <c r="A108"/>
      <c r="B108"/>
      <c r="C108"/>
      <c r="D108"/>
      <c r="E108"/>
      <c r="F108"/>
      <c r="G108"/>
    </row>
    <row r="109" spans="1:7" x14ac:dyDescent="0.25">
      <c r="A109"/>
      <c r="B109"/>
      <c r="C109"/>
      <c r="D109"/>
      <c r="E109"/>
      <c r="F109"/>
      <c r="G109"/>
    </row>
    <row r="110" spans="1:7" x14ac:dyDescent="0.25">
      <c r="A110"/>
      <c r="B110"/>
      <c r="C110"/>
      <c r="D110"/>
      <c r="E110"/>
      <c r="F110"/>
      <c r="G110"/>
    </row>
    <row r="111" spans="1:7" x14ac:dyDescent="0.25">
      <c r="A111"/>
      <c r="B111"/>
      <c r="C111"/>
      <c r="D111"/>
      <c r="E111"/>
      <c r="F111"/>
      <c r="G111"/>
    </row>
    <row r="112" spans="1:7" x14ac:dyDescent="0.25">
      <c r="A112"/>
      <c r="B112"/>
      <c r="C112"/>
      <c r="D112"/>
      <c r="E112"/>
      <c r="F112"/>
      <c r="G112"/>
    </row>
    <row r="113" spans="1:7" x14ac:dyDescent="0.25">
      <c r="A113"/>
      <c r="B113"/>
      <c r="C113"/>
      <c r="D113"/>
      <c r="E113"/>
      <c r="F113"/>
      <c r="G113"/>
    </row>
    <row r="114" spans="1:7" x14ac:dyDescent="0.25">
      <c r="A114"/>
      <c r="B114"/>
      <c r="C114"/>
      <c r="D114"/>
      <c r="E114"/>
      <c r="F114"/>
      <c r="G114"/>
    </row>
    <row r="115" spans="1:7" x14ac:dyDescent="0.25">
      <c r="A115"/>
      <c r="B115"/>
      <c r="C115"/>
      <c r="D115"/>
      <c r="E115"/>
      <c r="F115"/>
      <c r="G115"/>
    </row>
    <row r="116" spans="1:7" x14ac:dyDescent="0.25">
      <c r="A116"/>
      <c r="B116"/>
      <c r="C116"/>
      <c r="D116"/>
      <c r="E116"/>
      <c r="F116"/>
      <c r="G116"/>
    </row>
    <row r="117" spans="1:7" x14ac:dyDescent="0.25">
      <c r="A117"/>
      <c r="B117"/>
      <c r="C117"/>
      <c r="D117"/>
      <c r="E117"/>
      <c r="F117"/>
      <c r="G117"/>
    </row>
    <row r="118" spans="1:7" x14ac:dyDescent="0.25">
      <c r="A118"/>
      <c r="B118"/>
      <c r="C118"/>
      <c r="D118"/>
      <c r="E118"/>
      <c r="F118"/>
      <c r="G118"/>
    </row>
    <row r="119" spans="1:7" x14ac:dyDescent="0.25">
      <c r="A119"/>
      <c r="B119"/>
      <c r="C119"/>
      <c r="D119"/>
      <c r="E119"/>
      <c r="F119"/>
      <c r="G119"/>
    </row>
    <row r="120" spans="1:7" x14ac:dyDescent="0.25">
      <c r="A120"/>
      <c r="B120"/>
      <c r="C120"/>
      <c r="D120"/>
      <c r="E120"/>
      <c r="F120"/>
      <c r="G120"/>
    </row>
    <row r="121" spans="1:7" x14ac:dyDescent="0.25">
      <c r="A121"/>
      <c r="B121"/>
      <c r="C121"/>
      <c r="D121"/>
      <c r="E121"/>
      <c r="F121"/>
      <c r="G121"/>
    </row>
    <row r="122" spans="1:7" x14ac:dyDescent="0.25">
      <c r="A122"/>
      <c r="B122"/>
      <c r="C122"/>
      <c r="D122"/>
      <c r="E122"/>
      <c r="F122"/>
      <c r="G122"/>
    </row>
    <row r="123" spans="1:7" x14ac:dyDescent="0.25">
      <c r="A123"/>
      <c r="B123"/>
      <c r="C123"/>
      <c r="D123"/>
      <c r="E123"/>
      <c r="F123"/>
      <c r="G123"/>
    </row>
    <row r="124" spans="1:7" x14ac:dyDescent="0.25">
      <c r="A124"/>
      <c r="B124"/>
      <c r="C124"/>
      <c r="D124"/>
      <c r="E124"/>
      <c r="F124"/>
      <c r="G124"/>
    </row>
    <row r="125" spans="1:7" x14ac:dyDescent="0.25">
      <c r="A125"/>
      <c r="B125"/>
      <c r="C125"/>
      <c r="D125"/>
      <c r="E125"/>
      <c r="F125"/>
      <c r="G125"/>
    </row>
    <row r="126" spans="1:7" x14ac:dyDescent="0.25">
      <c r="A126"/>
      <c r="B126"/>
      <c r="C126"/>
      <c r="D126"/>
      <c r="E126"/>
      <c r="F126"/>
      <c r="G126"/>
    </row>
    <row r="127" spans="1:7" x14ac:dyDescent="0.25">
      <c r="A127"/>
      <c r="B127"/>
      <c r="C127"/>
      <c r="D127"/>
      <c r="E127"/>
      <c r="F127"/>
      <c r="G127"/>
    </row>
    <row r="128" spans="1:7" x14ac:dyDescent="0.25">
      <c r="A128"/>
      <c r="B128"/>
      <c r="C128"/>
      <c r="D128"/>
      <c r="E128"/>
      <c r="F128"/>
      <c r="G128"/>
    </row>
    <row r="129" spans="1:7" x14ac:dyDescent="0.25">
      <c r="A129"/>
      <c r="B129"/>
      <c r="C129"/>
      <c r="D129"/>
      <c r="E129"/>
      <c r="F129"/>
      <c r="G129"/>
    </row>
    <row r="130" spans="1:7" x14ac:dyDescent="0.25">
      <c r="A130"/>
      <c r="B130"/>
      <c r="C130"/>
      <c r="D130"/>
      <c r="E130"/>
      <c r="F130"/>
      <c r="G130"/>
    </row>
    <row r="131" spans="1:7" x14ac:dyDescent="0.25">
      <c r="A131"/>
      <c r="B131"/>
      <c r="C131"/>
      <c r="D131"/>
      <c r="E131"/>
      <c r="F131"/>
      <c r="G131"/>
    </row>
    <row r="132" spans="1:7" x14ac:dyDescent="0.25">
      <c r="A132"/>
      <c r="B132"/>
      <c r="C132"/>
      <c r="D132"/>
      <c r="E132"/>
      <c r="F132"/>
      <c r="G132"/>
    </row>
    <row r="133" spans="1:7" x14ac:dyDescent="0.25">
      <c r="A133"/>
      <c r="B133"/>
      <c r="C133"/>
      <c r="D133"/>
      <c r="E133"/>
      <c r="F133"/>
      <c r="G133"/>
    </row>
    <row r="134" spans="1:7" x14ac:dyDescent="0.25">
      <c r="A134"/>
      <c r="B134"/>
      <c r="C134"/>
      <c r="D134"/>
      <c r="E134"/>
      <c r="F134"/>
      <c r="G134"/>
    </row>
    <row r="135" spans="1:7" x14ac:dyDescent="0.25">
      <c r="A135"/>
      <c r="B135"/>
      <c r="C135"/>
      <c r="D135"/>
      <c r="E135"/>
      <c r="F135"/>
      <c r="G135"/>
    </row>
    <row r="136" spans="1:7" x14ac:dyDescent="0.25">
      <c r="A136"/>
      <c r="B136"/>
      <c r="C136"/>
      <c r="D136"/>
      <c r="E136"/>
      <c r="F136"/>
      <c r="G136"/>
    </row>
    <row r="137" spans="1:7" x14ac:dyDescent="0.25">
      <c r="A137"/>
      <c r="B137"/>
      <c r="C137"/>
      <c r="D137"/>
      <c r="E137"/>
      <c r="F137"/>
      <c r="G137"/>
    </row>
    <row r="138" spans="1:7" x14ac:dyDescent="0.25">
      <c r="A138"/>
      <c r="B138"/>
      <c r="C138"/>
      <c r="D138"/>
      <c r="E138"/>
      <c r="F138"/>
      <c r="G138"/>
    </row>
    <row r="139" spans="1:7" x14ac:dyDescent="0.25">
      <c r="A139"/>
      <c r="B139"/>
      <c r="C139"/>
      <c r="D139"/>
      <c r="E139"/>
      <c r="F139"/>
      <c r="G139"/>
    </row>
    <row r="140" spans="1:7" x14ac:dyDescent="0.25">
      <c r="A140"/>
      <c r="B140"/>
      <c r="C140"/>
      <c r="D140"/>
      <c r="E140"/>
      <c r="F140"/>
      <c r="G140"/>
    </row>
    <row r="141" spans="1:7" x14ac:dyDescent="0.25">
      <c r="A141"/>
      <c r="B141"/>
      <c r="C141"/>
      <c r="D141"/>
      <c r="E141"/>
      <c r="F141"/>
      <c r="G141"/>
    </row>
    <row r="142" spans="1:7" x14ac:dyDescent="0.25">
      <c r="A142"/>
      <c r="B142"/>
      <c r="C142"/>
      <c r="D142"/>
      <c r="E142"/>
      <c r="F142"/>
      <c r="G142"/>
    </row>
    <row r="143" spans="1:7" x14ac:dyDescent="0.25">
      <c r="A143"/>
      <c r="B143"/>
      <c r="C143"/>
      <c r="D143"/>
      <c r="E143"/>
      <c r="F143"/>
      <c r="G143"/>
    </row>
    <row r="144" spans="1:7" x14ac:dyDescent="0.25">
      <c r="A144"/>
      <c r="B144"/>
      <c r="C144"/>
      <c r="D144"/>
      <c r="E144"/>
      <c r="F144"/>
      <c r="G144"/>
    </row>
    <row r="145" spans="1:7" x14ac:dyDescent="0.25">
      <c r="A145"/>
      <c r="B145"/>
      <c r="C145"/>
      <c r="D145"/>
      <c r="E145"/>
      <c r="F145"/>
      <c r="G145"/>
    </row>
    <row r="146" spans="1:7" x14ac:dyDescent="0.25">
      <c r="A146"/>
      <c r="B146"/>
      <c r="C146"/>
      <c r="D146"/>
      <c r="E146"/>
      <c r="F146"/>
      <c r="G146"/>
    </row>
    <row r="147" spans="1:7" x14ac:dyDescent="0.25">
      <c r="A147"/>
      <c r="B147"/>
      <c r="C147"/>
      <c r="D147"/>
      <c r="E147"/>
      <c r="F147"/>
      <c r="G147"/>
    </row>
    <row r="148" spans="1:7" x14ac:dyDescent="0.25">
      <c r="A148"/>
      <c r="B148"/>
      <c r="C148"/>
      <c r="D148"/>
      <c r="E148"/>
      <c r="F148"/>
      <c r="G148"/>
    </row>
    <row r="149" spans="1:7" x14ac:dyDescent="0.25">
      <c r="A149"/>
      <c r="B149"/>
      <c r="C149"/>
      <c r="D149"/>
      <c r="E149"/>
      <c r="F149"/>
      <c r="G149"/>
    </row>
    <row r="150" spans="1:7" x14ac:dyDescent="0.25">
      <c r="A150"/>
      <c r="B150"/>
      <c r="C150"/>
      <c r="D150"/>
      <c r="E150"/>
      <c r="F150"/>
      <c r="G150"/>
    </row>
    <row r="151" spans="1:7" x14ac:dyDescent="0.25">
      <c r="A151"/>
      <c r="B151"/>
      <c r="C151"/>
      <c r="D151"/>
      <c r="E151"/>
      <c r="F151"/>
      <c r="G151"/>
    </row>
    <row r="152" spans="1:7" x14ac:dyDescent="0.25">
      <c r="A152"/>
      <c r="B152"/>
      <c r="C152"/>
      <c r="D152"/>
      <c r="E152"/>
      <c r="F152"/>
      <c r="G152"/>
    </row>
    <row r="153" spans="1:7" x14ac:dyDescent="0.25">
      <c r="A153"/>
      <c r="B153"/>
      <c r="C153"/>
      <c r="D153"/>
      <c r="E153"/>
      <c r="F153"/>
      <c r="G153"/>
    </row>
    <row r="154" spans="1:7" x14ac:dyDescent="0.25">
      <c r="A154"/>
      <c r="B154"/>
      <c r="C154"/>
      <c r="D154"/>
      <c r="E154"/>
      <c r="F154"/>
      <c r="G154"/>
    </row>
    <row r="155" spans="1:7" x14ac:dyDescent="0.25">
      <c r="A155"/>
      <c r="B155"/>
      <c r="C155"/>
      <c r="D155"/>
      <c r="E155"/>
      <c r="F155"/>
      <c r="G155"/>
    </row>
    <row r="156" spans="1:7" x14ac:dyDescent="0.25">
      <c r="A156"/>
      <c r="B156"/>
      <c r="C156"/>
      <c r="D156"/>
      <c r="E156"/>
      <c r="F156"/>
      <c r="G156"/>
    </row>
    <row r="157" spans="1:7" x14ac:dyDescent="0.25">
      <c r="A157"/>
      <c r="B157"/>
      <c r="C157"/>
      <c r="D157"/>
      <c r="E157"/>
      <c r="F157"/>
      <c r="G157"/>
    </row>
    <row r="158" spans="1:7" x14ac:dyDescent="0.25">
      <c r="A158"/>
      <c r="B158"/>
      <c r="C158"/>
      <c r="D158"/>
      <c r="E158"/>
      <c r="F158"/>
      <c r="G158"/>
    </row>
    <row r="159" spans="1:7" x14ac:dyDescent="0.25">
      <c r="A159"/>
      <c r="B159"/>
      <c r="C159"/>
      <c r="D159"/>
      <c r="E159"/>
      <c r="F159"/>
      <c r="G159"/>
    </row>
    <row r="160" spans="1:7" x14ac:dyDescent="0.25">
      <c r="A160"/>
      <c r="B160"/>
      <c r="C160"/>
      <c r="D160"/>
      <c r="E160"/>
      <c r="F160"/>
      <c r="G160"/>
    </row>
    <row r="161" spans="1:7" x14ac:dyDescent="0.25">
      <c r="A161"/>
      <c r="B161"/>
      <c r="C161"/>
      <c r="D161"/>
      <c r="E161"/>
      <c r="F161"/>
      <c r="G161"/>
    </row>
    <row r="162" spans="1:7" x14ac:dyDescent="0.25">
      <c r="A162"/>
      <c r="B162"/>
      <c r="C162"/>
      <c r="D162"/>
      <c r="E162"/>
      <c r="F162"/>
      <c r="G162"/>
    </row>
    <row r="163" spans="1:7" x14ac:dyDescent="0.25">
      <c r="A163"/>
      <c r="B163"/>
      <c r="C163"/>
      <c r="D163"/>
      <c r="E163"/>
      <c r="F163"/>
      <c r="G163"/>
    </row>
    <row r="164" spans="1:7" x14ac:dyDescent="0.25">
      <c r="A164"/>
      <c r="B164"/>
      <c r="C164"/>
      <c r="D164"/>
      <c r="E164"/>
      <c r="F164"/>
      <c r="G164"/>
    </row>
    <row r="165" spans="1:7" x14ac:dyDescent="0.25">
      <c r="A165"/>
      <c r="B165"/>
      <c r="C165"/>
      <c r="D165"/>
      <c r="E165"/>
      <c r="F165"/>
      <c r="G165"/>
    </row>
    <row r="166" spans="1:7" x14ac:dyDescent="0.25">
      <c r="A166"/>
      <c r="B166"/>
      <c r="C166"/>
      <c r="D166"/>
      <c r="E166"/>
      <c r="F166"/>
      <c r="G166"/>
    </row>
    <row r="167" spans="1:7" x14ac:dyDescent="0.25">
      <c r="A167"/>
      <c r="B167"/>
      <c r="C167"/>
      <c r="D167"/>
      <c r="E167"/>
      <c r="F167"/>
      <c r="G167"/>
    </row>
    <row r="168" spans="1:7" x14ac:dyDescent="0.25">
      <c r="A168"/>
      <c r="B168"/>
      <c r="C168"/>
      <c r="D168"/>
      <c r="E168"/>
      <c r="F168"/>
      <c r="G168"/>
    </row>
    <row r="169" spans="1:7" x14ac:dyDescent="0.25">
      <c r="A169"/>
      <c r="B169"/>
      <c r="C169"/>
      <c r="D169"/>
      <c r="E169"/>
      <c r="F169"/>
      <c r="G169"/>
    </row>
    <row r="170" spans="1:7" x14ac:dyDescent="0.25">
      <c r="A170"/>
      <c r="B170"/>
      <c r="C170"/>
      <c r="D170"/>
      <c r="E170"/>
      <c r="F170"/>
      <c r="G170"/>
    </row>
    <row r="171" spans="1:7" x14ac:dyDescent="0.25">
      <c r="A171"/>
      <c r="B171"/>
      <c r="C171"/>
      <c r="D171"/>
      <c r="E171"/>
      <c r="F171"/>
      <c r="G171"/>
    </row>
    <row r="172" spans="1:7" x14ac:dyDescent="0.25">
      <c r="A172"/>
      <c r="B172"/>
      <c r="C172"/>
      <c r="D172"/>
      <c r="E172"/>
      <c r="F172"/>
      <c r="G172"/>
    </row>
    <row r="173" spans="1:7" x14ac:dyDescent="0.25">
      <c r="A173"/>
      <c r="B173"/>
      <c r="C173"/>
      <c r="D173"/>
      <c r="E173"/>
      <c r="F173"/>
      <c r="G173"/>
    </row>
    <row r="174" spans="1:7" x14ac:dyDescent="0.25">
      <c r="A174"/>
      <c r="B174"/>
      <c r="C174"/>
      <c r="D174"/>
      <c r="E174"/>
      <c r="F174"/>
      <c r="G174"/>
    </row>
    <row r="175" spans="1:7" x14ac:dyDescent="0.25">
      <c r="A175"/>
      <c r="B175"/>
      <c r="C175"/>
      <c r="D175"/>
      <c r="E175"/>
      <c r="F175"/>
      <c r="G175"/>
    </row>
    <row r="176" spans="1:7" x14ac:dyDescent="0.25">
      <c r="A176"/>
      <c r="B176"/>
      <c r="C176"/>
      <c r="D176"/>
      <c r="E176"/>
      <c r="F176"/>
      <c r="G176"/>
    </row>
    <row r="177" spans="1:7" x14ac:dyDescent="0.25">
      <c r="A177"/>
      <c r="B177"/>
      <c r="C177"/>
      <c r="D177"/>
      <c r="E177"/>
      <c r="F177"/>
      <c r="G177"/>
    </row>
    <row r="178" spans="1:7" x14ac:dyDescent="0.25">
      <c r="A178"/>
      <c r="B178"/>
      <c r="C178"/>
      <c r="D178"/>
      <c r="E178"/>
      <c r="F178"/>
      <c r="G178"/>
    </row>
    <row r="179" spans="1:7" x14ac:dyDescent="0.25">
      <c r="A179"/>
      <c r="B179"/>
      <c r="C179"/>
      <c r="D179"/>
      <c r="E179"/>
      <c r="F179"/>
      <c r="G179"/>
    </row>
    <row r="180" spans="1:7" x14ac:dyDescent="0.25">
      <c r="A180"/>
      <c r="B180"/>
      <c r="C180"/>
      <c r="D180"/>
      <c r="E180"/>
      <c r="F180"/>
      <c r="G180"/>
    </row>
    <row r="181" spans="1:7" x14ac:dyDescent="0.25">
      <c r="A181"/>
      <c r="B181"/>
      <c r="C181"/>
      <c r="D181"/>
      <c r="E181"/>
      <c r="F181"/>
      <c r="G181"/>
    </row>
  </sheetData>
  <mergeCells count="1">
    <mergeCell ref="A1:H1"/>
  </mergeCells>
  <pageMargins left="0.7" right="0.7" top="0.75" bottom="0.75" header="0.3" footer="0.3"/>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Menu</vt:lpstr>
      <vt:lpstr>Sheet1</vt:lpstr>
      <vt:lpstr>Sheet2</vt:lpstr>
      <vt:lpstr>Contact_DB</vt:lpstr>
      <vt:lpstr>Gov</vt:lpstr>
      <vt:lpstr>Kachin</vt:lpstr>
      <vt:lpstr>NSS</vt:lpstr>
      <vt:lpstr>Rakhine</vt:lpstr>
      <vt:lpstr>Yangon</vt:lpstr>
      <vt:lpstr>Mandalay</vt:lpstr>
      <vt:lpstr>Flood</vt:lpstr>
      <vt:lpstr>CSO</vt:lpstr>
      <vt:lpstr>National WCC group</vt:lpstr>
      <vt:lpstr>Contact_DB!OLE_LINK3</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Mee Mee Thaw</dc:creator>
  <cp:lastModifiedBy>Mee Mee Thaw</cp:lastModifiedBy>
  <cp:lastPrinted>2018-03-27T03:28:21Z</cp:lastPrinted>
  <dcterms:created xsi:type="dcterms:W3CDTF">2016-09-16T04:55:41Z</dcterms:created>
  <dcterms:modified xsi:type="dcterms:W3CDTF">2018-11-20T09:30:21Z</dcterms:modified>
</cp:coreProperties>
</file>